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zmyrid\Documents\4-H\Project Info\"/>
    </mc:Choice>
  </mc:AlternateContent>
  <xr:revisionPtr revIDLastSave="0" documentId="8_{FA5F7C9D-B3CD-4AAB-BAF7-7AAE9D4B68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unty Order" sheetId="2" r:id="rId1"/>
  </sheets>
  <externalReferences>
    <externalReference r:id="rId2"/>
  </externalReferences>
  <definedNames>
    <definedName name="CompanySetup_AddressLine4">INDEX([1]!CompanySetup[VALUE],MATCH("Address Line 4",[1]!CompanySetup[YOUR COMPANY FACTS],0))</definedName>
    <definedName name="CompanySetup_YourCurrencyAbbreviation">INDEX([1]!CompanySetup[VALUE],MATCH("Currency Abbreviation",[1]!CompanySetup[YOUR COMPANY FACTS],0))</definedName>
    <definedName name="CompanySetup_YourFax">INDEX([1]!CompanySetup[VALUE],MATCH("Facsimile",[1]!CompanySetup[YOUR COMPANY FACTS],0))</definedName>
    <definedName name="CompanySetup_YourName">INDEX([1]!CompanySetup[VALUE],MATCH("Your Name",[1]!CompanySetup[YOUR COMPANY FACTS],0))</definedName>
    <definedName name="CompanySetup_YourPhone">INDEX([1]!CompanySetup[VALUE],MATCH("Phone",[1]!CompanySetup[YOUR COMPANY FACTS],0))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0" i="2" l="1"/>
  <c r="H79" i="2" l="1"/>
  <c r="H78" i="2"/>
  <c r="H77" i="2"/>
  <c r="H186" i="2" l="1"/>
  <c r="H187" i="2"/>
  <c r="H188" i="2"/>
  <c r="H189" i="2"/>
  <c r="H190" i="2"/>
  <c r="H191" i="2"/>
  <c r="H192" i="2"/>
  <c r="H193" i="2"/>
  <c r="H194" i="2"/>
  <c r="H195" i="2"/>
  <c r="H196" i="2"/>
  <c r="H185" i="2" l="1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G197" i="2" l="1"/>
  <c r="F4" i="2" s="1"/>
</calcChain>
</file>

<file path=xl/sharedStrings.xml><?xml version="1.0" encoding="utf-8"?>
<sst xmlns="http://schemas.openxmlformats.org/spreadsheetml/2006/main" count="751" uniqueCount="563">
  <si>
    <r>
      <rPr>
        <sz val="10"/>
        <rFont val="Calibri"/>
        <family val="2"/>
      </rPr>
      <t>100.B‐11 (R‐10)</t>
    </r>
  </si>
  <si>
    <r>
      <rPr>
        <sz val="10"/>
        <rFont val="Calibri"/>
        <family val="2"/>
      </rPr>
      <t>100. B‐12 (N‐12)</t>
    </r>
  </si>
  <si>
    <r>
      <rPr>
        <sz val="10"/>
        <rFont val="Calibri"/>
        <family val="2"/>
      </rPr>
      <t>100.B‐5C (R‐14)</t>
    </r>
  </si>
  <si>
    <r>
      <rPr>
        <sz val="10"/>
        <rFont val="Calibri"/>
        <family val="2"/>
      </rPr>
      <t>100.B‐9 (N‐06)</t>
    </r>
  </si>
  <si>
    <r>
      <rPr>
        <sz val="10"/>
        <rFont val="Calibri"/>
        <family val="2"/>
      </rPr>
      <t>100.B‐7</t>
    </r>
  </si>
  <si>
    <r>
      <rPr>
        <sz val="10"/>
        <rFont val="Calibri"/>
        <family val="2"/>
      </rPr>
      <t>100. B‐8</t>
    </r>
  </si>
  <si>
    <r>
      <rPr>
        <sz val="10"/>
        <rFont val="Calibri"/>
        <family val="2"/>
      </rPr>
      <t>100.B‐10A (N‐02)</t>
    </r>
  </si>
  <si>
    <r>
      <rPr>
        <sz val="10"/>
        <rFont val="Calibri"/>
        <family val="2"/>
      </rPr>
      <t>100.B‐20A (N‐02)</t>
    </r>
  </si>
  <si>
    <r>
      <rPr>
        <sz val="10"/>
        <rFont val="Calibri"/>
        <family val="2"/>
      </rPr>
      <t>100.B‐30A (N‐02)</t>
    </r>
  </si>
  <si>
    <r>
      <rPr>
        <sz val="10"/>
        <rFont val="Calibri"/>
        <family val="2"/>
      </rPr>
      <t>100.F‐30 (N‐01)</t>
    </r>
  </si>
  <si>
    <r>
      <rPr>
        <sz val="10"/>
        <rFont val="Calibri"/>
        <family val="2"/>
      </rPr>
      <t>100.F‐31 (N‐01)</t>
    </r>
  </si>
  <si>
    <r>
      <rPr>
        <sz val="10"/>
        <rFont val="Calibri"/>
        <family val="2"/>
      </rPr>
      <t>100.F‐32 (N‐01)</t>
    </r>
  </si>
  <si>
    <r>
      <rPr>
        <sz val="10"/>
        <rFont val="Calibri"/>
        <family val="2"/>
      </rPr>
      <t>100.B‐6 (N‐12)</t>
    </r>
  </si>
  <si>
    <r>
      <rPr>
        <sz val="10"/>
        <rFont val="Calibri"/>
        <family val="2"/>
      </rPr>
      <t>100.B‐4 (N‐04)</t>
    </r>
  </si>
  <si>
    <r>
      <rPr>
        <sz val="10"/>
        <rFont val="Calibri"/>
        <family val="2"/>
      </rPr>
      <t>100.R‐3 (R‐10)</t>
    </r>
  </si>
  <si>
    <r>
      <rPr>
        <sz val="10"/>
        <rFont val="Calibri"/>
        <family val="2"/>
      </rPr>
      <t>200.R‐4</t>
    </r>
  </si>
  <si>
    <r>
      <rPr>
        <sz val="10"/>
        <rFont val="Calibri"/>
        <family val="2"/>
      </rPr>
      <t>100.D‐7 (N‐01)</t>
    </r>
  </si>
  <si>
    <r>
      <rPr>
        <sz val="10"/>
        <rFont val="Calibri"/>
        <family val="2"/>
      </rPr>
      <t>100.D‐8 (N‐01)</t>
    </r>
  </si>
  <si>
    <r>
      <rPr>
        <sz val="10"/>
        <rFont val="Calibri"/>
        <family val="2"/>
      </rPr>
      <t>100.D‐9 (N‐01)</t>
    </r>
  </si>
  <si>
    <r>
      <rPr>
        <sz val="10"/>
        <rFont val="Calibri"/>
        <family val="2"/>
      </rPr>
      <t>100.B‐14</t>
    </r>
  </si>
  <si>
    <r>
      <rPr>
        <sz val="10"/>
        <rFont val="Calibri"/>
        <family val="2"/>
      </rPr>
      <t>100.B‐15</t>
    </r>
  </si>
  <si>
    <r>
      <rPr>
        <sz val="10"/>
        <rFont val="Calibri"/>
        <family val="2"/>
      </rPr>
      <t>100.B‐13 (N‐02)</t>
    </r>
  </si>
  <si>
    <r>
      <rPr>
        <sz val="10"/>
        <rFont val="Calibri"/>
        <family val="2"/>
      </rPr>
      <t>100.B‐16</t>
    </r>
  </si>
  <si>
    <r>
      <rPr>
        <sz val="10"/>
        <rFont val="Calibri"/>
        <family val="2"/>
      </rPr>
      <t>100.B‐17</t>
    </r>
  </si>
  <si>
    <r>
      <rPr>
        <sz val="10"/>
        <rFont val="Calibri"/>
        <family val="2"/>
      </rPr>
      <t>100.R‐42</t>
    </r>
  </si>
  <si>
    <r>
      <rPr>
        <sz val="10"/>
        <rFont val="Calibri"/>
        <family val="2"/>
      </rPr>
      <t>100.B‐22 (N‐09)</t>
    </r>
  </si>
  <si>
    <r>
      <rPr>
        <sz val="10"/>
        <rFont val="Calibri"/>
        <family val="2"/>
      </rPr>
      <t>100.B‐24 (N‐09)</t>
    </r>
  </si>
  <si>
    <r>
      <rPr>
        <sz val="10"/>
        <rFont val="Calibri"/>
        <family val="2"/>
      </rPr>
      <t>100.B‐26</t>
    </r>
  </si>
  <si>
    <r>
      <rPr>
        <sz val="10"/>
        <rFont val="Calibri"/>
        <family val="2"/>
      </rPr>
      <t>100.B‐28</t>
    </r>
  </si>
  <si>
    <r>
      <rPr>
        <sz val="10"/>
        <rFont val="Calibri"/>
        <family val="2"/>
      </rPr>
      <t>100.B‐30</t>
    </r>
  </si>
  <si>
    <r>
      <rPr>
        <sz val="10"/>
        <rFont val="Calibri"/>
        <family val="2"/>
      </rPr>
      <t>100.B‐32</t>
    </r>
  </si>
  <si>
    <r>
      <rPr>
        <sz val="10"/>
        <rFont val="Calibri"/>
        <family val="2"/>
      </rPr>
      <t>100.A‐6</t>
    </r>
  </si>
  <si>
    <r>
      <rPr>
        <sz val="10"/>
        <rFont val="Calibri"/>
        <family val="2"/>
      </rPr>
      <t>100.BH‐1U2 (N‐09)</t>
    </r>
  </si>
  <si>
    <r>
      <rPr>
        <sz val="10"/>
        <rFont val="Calibri"/>
        <family val="2"/>
      </rPr>
      <t>100.BH‐3U1</t>
    </r>
  </si>
  <si>
    <r>
      <rPr>
        <sz val="10"/>
        <rFont val="Calibri"/>
        <family val="2"/>
      </rPr>
      <t>100.BH‐4 (R‐13)</t>
    </r>
  </si>
  <si>
    <r>
      <rPr>
        <sz val="10"/>
        <rFont val="Calibri"/>
        <family val="2"/>
      </rPr>
      <t>100.A‐16</t>
    </r>
  </si>
  <si>
    <r>
      <rPr>
        <sz val="10"/>
        <rFont val="Calibri"/>
        <family val="2"/>
      </rPr>
      <t>100.J‐12</t>
    </r>
  </si>
  <si>
    <r>
      <rPr>
        <sz val="10"/>
        <rFont val="Calibri"/>
        <family val="2"/>
      </rPr>
      <t>100.J‐24</t>
    </r>
  </si>
  <si>
    <r>
      <rPr>
        <sz val="10"/>
        <rFont val="Calibri"/>
        <family val="2"/>
      </rPr>
      <t>SW‐408</t>
    </r>
  </si>
  <si>
    <r>
      <rPr>
        <sz val="10"/>
        <rFont val="Calibri"/>
        <family val="2"/>
      </rPr>
      <t>100.J‐26 (N‐06)</t>
    </r>
  </si>
  <si>
    <r>
      <rPr>
        <sz val="10"/>
        <rFont val="Calibri"/>
        <family val="2"/>
      </rPr>
      <t>100.F‐60 (N‐98‐99)</t>
    </r>
  </si>
  <si>
    <r>
      <rPr>
        <sz val="10"/>
        <rFont val="Calibri"/>
        <family val="2"/>
      </rPr>
      <t>100.I‐8 (N‐05)</t>
    </r>
  </si>
  <si>
    <r>
      <rPr>
        <sz val="10"/>
        <rFont val="Calibri"/>
        <family val="2"/>
      </rPr>
      <t>100.I‐9 (N‐05)</t>
    </r>
  </si>
  <si>
    <r>
      <rPr>
        <sz val="10"/>
        <rFont val="Calibri"/>
        <family val="2"/>
      </rPr>
      <t>100.I‐10 (N‐05)</t>
    </r>
  </si>
  <si>
    <r>
      <rPr>
        <sz val="10"/>
        <rFont val="Calibri"/>
        <family val="2"/>
      </rPr>
      <t>100.I‐11 (N‐05)</t>
    </r>
  </si>
  <si>
    <r>
      <rPr>
        <sz val="10"/>
        <rFont val="Calibri"/>
        <family val="2"/>
      </rPr>
      <t>100.I‐13 (N‐05)</t>
    </r>
  </si>
  <si>
    <r>
      <rPr>
        <sz val="10"/>
        <rFont val="Calibri"/>
        <family val="2"/>
      </rPr>
      <t>100.I‐14 (N‐05)</t>
    </r>
  </si>
  <si>
    <r>
      <rPr>
        <sz val="10"/>
        <rFont val="Calibri"/>
        <family val="2"/>
      </rPr>
      <t>100.I‐15 (N‐05)</t>
    </r>
  </si>
  <si>
    <r>
      <rPr>
        <sz val="10"/>
        <rFont val="Calibri"/>
        <family val="2"/>
      </rPr>
      <t>100.I‐33 (R‐05)</t>
    </r>
  </si>
  <si>
    <r>
      <rPr>
        <sz val="10"/>
        <rFont val="Calibri"/>
        <family val="2"/>
      </rPr>
      <t>100.I‐26 (R‐06)</t>
    </r>
  </si>
  <si>
    <r>
      <rPr>
        <sz val="10"/>
        <rFont val="Calibri"/>
        <family val="2"/>
      </rPr>
      <t>100.I‐23 (N‐05)</t>
    </r>
  </si>
  <si>
    <r>
      <rPr>
        <sz val="10"/>
        <rFont val="Calibri"/>
        <family val="2"/>
      </rPr>
      <t>100.I‐24 (N‐05)</t>
    </r>
  </si>
  <si>
    <r>
      <rPr>
        <sz val="10"/>
        <rFont val="Calibri"/>
        <family val="2"/>
      </rPr>
      <t>100.I‐25 (N‐05)</t>
    </r>
  </si>
  <si>
    <r>
      <rPr>
        <sz val="10"/>
        <rFont val="Calibri"/>
        <family val="2"/>
      </rPr>
      <t>100.I‐26 (N‐05)</t>
    </r>
  </si>
  <si>
    <r>
      <rPr>
        <sz val="10"/>
        <rFont val="Calibri"/>
        <family val="2"/>
      </rPr>
      <t>100.L‐1 (R‐08)</t>
    </r>
  </si>
  <si>
    <r>
      <rPr>
        <sz val="10"/>
        <rFont val="Calibri"/>
        <family val="2"/>
      </rPr>
      <t>100.K‐11</t>
    </r>
  </si>
  <si>
    <r>
      <rPr>
        <sz val="10"/>
        <rFont val="Calibri"/>
        <family val="2"/>
      </rPr>
      <t>100.F‐52 (R‐09)</t>
    </r>
  </si>
  <si>
    <r>
      <rPr>
        <sz val="10"/>
        <rFont val="Calibri"/>
        <family val="2"/>
      </rPr>
      <t>100.F‐54a‐g</t>
    </r>
  </si>
  <si>
    <r>
      <rPr>
        <sz val="10"/>
        <rFont val="Calibri"/>
        <family val="2"/>
      </rPr>
      <t>100.C‐8 (N‐09)</t>
    </r>
  </si>
  <si>
    <r>
      <rPr>
        <sz val="10"/>
        <rFont val="Calibri"/>
        <family val="2"/>
      </rPr>
      <t>100.Q‐5 (N‐07)</t>
    </r>
  </si>
  <si>
    <r>
      <rPr>
        <sz val="10"/>
        <rFont val="Calibri"/>
        <family val="2"/>
      </rPr>
      <t>100.E‐86 (N‐08)</t>
    </r>
  </si>
  <si>
    <r>
      <rPr>
        <sz val="10"/>
        <rFont val="Calibri"/>
        <family val="2"/>
      </rPr>
      <t>100.E‐25 (R‐06)</t>
    </r>
  </si>
  <si>
    <r>
      <rPr>
        <sz val="10"/>
        <rFont val="Calibri"/>
        <family val="2"/>
      </rPr>
      <t>100.E‐50 (R‐09)</t>
    </r>
  </si>
  <si>
    <r>
      <rPr>
        <sz val="10"/>
        <rFont val="Calibri"/>
        <family val="2"/>
      </rPr>
      <t>100.E‐52 (R‐09)</t>
    </r>
  </si>
  <si>
    <r>
      <rPr>
        <sz val="10"/>
        <rFont val="Calibri"/>
        <family val="2"/>
      </rPr>
      <t>100.E‐54 (R‐09)</t>
    </r>
  </si>
  <si>
    <r>
      <rPr>
        <sz val="10"/>
        <rFont val="Calibri"/>
        <family val="2"/>
      </rPr>
      <t>100.E‐10 (N‐14)</t>
    </r>
  </si>
  <si>
    <r>
      <rPr>
        <sz val="10"/>
        <rFont val="Calibri"/>
        <family val="2"/>
      </rPr>
      <t>100.E‐12 (N‐14)</t>
    </r>
  </si>
  <si>
    <r>
      <rPr>
        <sz val="10"/>
        <rFont val="Calibri"/>
        <family val="2"/>
      </rPr>
      <t>100.E‐14 (N‐14)</t>
    </r>
  </si>
  <si>
    <r>
      <rPr>
        <sz val="10"/>
        <rFont val="Calibri"/>
        <family val="2"/>
      </rPr>
      <t>100.E‐16 (N‐14)</t>
    </r>
  </si>
  <si>
    <r>
      <rPr>
        <sz val="10"/>
        <rFont val="Calibri"/>
        <family val="2"/>
      </rPr>
      <t>100.Q‐1C (R‐09)</t>
    </r>
  </si>
  <si>
    <r>
      <rPr>
        <sz val="10"/>
        <rFont val="Calibri"/>
        <family val="2"/>
      </rPr>
      <t>100.Q‐5 (N‐14)</t>
    </r>
  </si>
  <si>
    <r>
      <rPr>
        <sz val="10"/>
        <rFont val="Calibri"/>
        <family val="2"/>
      </rPr>
      <t>100.G‐1 (N‐05)</t>
    </r>
  </si>
  <si>
    <r>
      <rPr>
        <sz val="10"/>
        <rFont val="Calibri"/>
        <family val="2"/>
      </rPr>
      <t>100.M‐10 (N‐01)</t>
    </r>
  </si>
  <si>
    <r>
      <rPr>
        <sz val="10"/>
        <rFont val="Calibri"/>
        <family val="2"/>
      </rPr>
      <t>100.M‐10</t>
    </r>
  </si>
  <si>
    <r>
      <rPr>
        <sz val="10"/>
        <rFont val="Calibri"/>
        <family val="2"/>
      </rPr>
      <t>100.O‐1</t>
    </r>
  </si>
  <si>
    <t>100.F-11</t>
  </si>
  <si>
    <t>Simply Speaking</t>
  </si>
  <si>
    <t>Hamster</t>
  </si>
  <si>
    <t>Guinea Pig</t>
  </si>
  <si>
    <t>Entomology</t>
  </si>
  <si>
    <t>Rifle</t>
  </si>
  <si>
    <t>Pistol</t>
  </si>
  <si>
    <t>Shotgun</t>
  </si>
  <si>
    <t>Basic Archery</t>
  </si>
  <si>
    <t>Muzzleloading</t>
  </si>
  <si>
    <t>Sport Fishing</t>
  </si>
  <si>
    <t>Woodworking I</t>
  </si>
  <si>
    <t>Woodworking II</t>
  </si>
  <si>
    <t>Woodworking III</t>
  </si>
  <si>
    <t>Woodworking IV</t>
  </si>
  <si>
    <t>Leadership I</t>
  </si>
  <si>
    <t>Leadership II</t>
  </si>
  <si>
    <t>Leadership III</t>
  </si>
  <si>
    <t>Creative Touches</t>
  </si>
  <si>
    <t>4‐H Quilting</t>
  </si>
  <si>
    <t>Baking I</t>
  </si>
  <si>
    <t>Baking II</t>
  </si>
  <si>
    <t>4‐H Cakes</t>
  </si>
  <si>
    <t>Super Snacking</t>
  </si>
  <si>
    <t>Quick Meals</t>
  </si>
  <si>
    <t>Freezing</t>
  </si>
  <si>
    <t>Drying</t>
  </si>
  <si>
    <t>Pressure Canning</t>
  </si>
  <si>
    <t>Babysitting Basics</t>
  </si>
  <si>
    <t>Beginning Braiding &amp; Knot</t>
  </si>
  <si>
    <t>Knitting I &amp; Advanced</t>
  </si>
  <si>
    <t>100.F-14</t>
  </si>
  <si>
    <t>100.F-22</t>
  </si>
  <si>
    <t>100.C-3</t>
  </si>
  <si>
    <t>100.C-11</t>
  </si>
  <si>
    <t>100.C-30</t>
  </si>
  <si>
    <t>The Art of Clowning</t>
  </si>
  <si>
    <t>New Mexico Flavor</t>
  </si>
  <si>
    <t>Crochet I &amp; Advanced</t>
  </si>
  <si>
    <t>Let's Make a T‐Shirt</t>
  </si>
  <si>
    <t>Boiling Water Bath</t>
  </si>
  <si>
    <t>Uniquely New Mexico</t>
  </si>
  <si>
    <t>Let's Scrapbook!</t>
  </si>
  <si>
    <t>Mix &amp; Match I</t>
  </si>
  <si>
    <t>Mix &amp; Match II</t>
  </si>
  <si>
    <t>Sew &amp; Go</t>
  </si>
  <si>
    <t>100 C-16</t>
  </si>
  <si>
    <t>"Sew" Much Fun‐ Sewing I</t>
  </si>
  <si>
    <t>Name</t>
  </si>
  <si>
    <t>4‐H Beef Project</t>
  </si>
  <si>
    <t>NM 4‐H Feeder Beef</t>
  </si>
  <si>
    <t>Cattle Breeding</t>
  </si>
  <si>
    <t>Dairy Goat Level 1</t>
  </si>
  <si>
    <t>Dog I: Wiggles &amp; Wag</t>
  </si>
  <si>
    <t>Cat I: Purr‐fect Pals</t>
  </si>
  <si>
    <t>Cat II: Climbing Up</t>
  </si>
  <si>
    <t>Horse Science I &amp; Advance</t>
  </si>
  <si>
    <t>Rodeo Project Book</t>
  </si>
  <si>
    <t>Rodeo Rule Book</t>
  </si>
  <si>
    <t>Rabbit II: Making Tracks</t>
  </si>
  <si>
    <t>Rabbit III: All Ears</t>
  </si>
  <si>
    <t>The Normal Animal</t>
  </si>
  <si>
    <t>Animal Diseases</t>
  </si>
  <si>
    <t>Pet Pals</t>
  </si>
  <si>
    <t>Scurrying Ahead</t>
  </si>
  <si>
    <t>Tropical Fish</t>
  </si>
  <si>
    <t>Birds (Indoor)</t>
  </si>
  <si>
    <t>Unit I‐Exploring the World</t>
  </si>
  <si>
    <t>4‐H Garden Project</t>
  </si>
  <si>
    <t>Small Game of NM</t>
  </si>
  <si>
    <t>Big Game of NM</t>
  </si>
  <si>
    <t>Electricity IV:Entering Elect</t>
  </si>
  <si>
    <t>Small Engines I</t>
  </si>
  <si>
    <t>Small Engines II</t>
  </si>
  <si>
    <t>Small Engines III</t>
  </si>
  <si>
    <t>The Basics of Oxyacetylene</t>
  </si>
  <si>
    <t>Basics of Welding</t>
  </si>
  <si>
    <t>Basic Model Rocketry I &amp; II</t>
  </si>
  <si>
    <t>Welcome to NM 4‐H!</t>
  </si>
  <si>
    <t>Inventory ID</t>
  </si>
  <si>
    <t>Description</t>
  </si>
  <si>
    <t>4‐H Meat Goat Project</t>
  </si>
  <si>
    <t>Dog III: Leading the Pack</t>
  </si>
  <si>
    <t>4‐H Pigmy Goat Project</t>
  </si>
  <si>
    <t>Cat III: Leaping Forward</t>
  </si>
  <si>
    <t>NM 4‐H Horse Project</t>
  </si>
  <si>
    <t>Poultry Project 4-H Member Guide</t>
  </si>
  <si>
    <t>Rabbit I: What's Hoppening</t>
  </si>
  <si>
    <t>4‐H Market Lamb Production</t>
  </si>
  <si>
    <t>Sheep Production and Management</t>
  </si>
  <si>
    <t>NM 4‐H Market Swine</t>
  </si>
  <si>
    <t>Animal Health &amp; Our World</t>
  </si>
  <si>
    <t>4‐H Flower Gardening Project</t>
  </si>
  <si>
    <t>Landscape Gardening I-IV</t>
  </si>
  <si>
    <t>Range Plant Management At Home on the Range</t>
  </si>
  <si>
    <t>Forestry (A) - Trees</t>
  </si>
  <si>
    <t>Discovering Wildlife in New Mexico</t>
  </si>
  <si>
    <t>Waterfowl Management</t>
  </si>
  <si>
    <t>Furbearers (Pilot)</t>
  </si>
  <si>
    <t>100.J-27 (N-18)</t>
  </si>
  <si>
    <t>Electricity I: Magic of Electricity</t>
  </si>
  <si>
    <t>Electricity II: Investigating Electricity</t>
  </si>
  <si>
    <t>Electricity III:Wired for Power</t>
  </si>
  <si>
    <t>4‐H Training with Weights</t>
  </si>
  <si>
    <t xml:space="preserve">Exploring Citizenship: Unit I   </t>
  </si>
  <si>
    <t>Exploring Citizenship: Unit II</t>
  </si>
  <si>
    <t>Exploring Citizenship: Unit III</t>
  </si>
  <si>
    <t>Exploring Citizenship: Unit IV</t>
  </si>
  <si>
    <t xml:space="preserve">Exploring Citizenship: Unit V </t>
  </si>
  <si>
    <t>New Mexico Roundup</t>
  </si>
  <si>
    <t>Introduction to Leather Craft Unit II</t>
  </si>
  <si>
    <t>4-H Leathercraft Basics Unit I</t>
  </si>
  <si>
    <t>Advanced Leather Carving Unit III</t>
  </si>
  <si>
    <t>Intermediate Braiding &amp; Knotting Unit I</t>
  </si>
  <si>
    <t>Advanced Belt Braiding</t>
  </si>
  <si>
    <t>Embroidery I &amp; Advanced</t>
  </si>
  <si>
    <t>Cross Stitch I &amp; Advanced</t>
  </si>
  <si>
    <t>4-H Weaving Pilot Project</t>
  </si>
  <si>
    <t>100.C-65 (N-16)</t>
  </si>
  <si>
    <t>Needlepoint I &amp; Advanced</t>
  </si>
  <si>
    <t>Macrame I &amp; Advanced</t>
  </si>
  <si>
    <t>Duded Up Denim</t>
  </si>
  <si>
    <t>4‐H Ceramics Units 1-6</t>
  </si>
  <si>
    <t>Jewelry Making Pilot Project</t>
  </si>
  <si>
    <t>100.J-11 (N-16)</t>
  </si>
  <si>
    <t>Photography Basics - Level 1</t>
  </si>
  <si>
    <t>Next Level Photography - Level 2</t>
  </si>
  <si>
    <t>Mastering Photogaphy - Level 3</t>
  </si>
  <si>
    <t>Origami</t>
  </si>
  <si>
    <t>100.P-11 (N-18)</t>
  </si>
  <si>
    <t>Sew Much More Fun - Sewing II</t>
  </si>
  <si>
    <t>4-H Serger Sewing</t>
  </si>
  <si>
    <t>Senior Clothing Construction I</t>
  </si>
  <si>
    <t>Senior Clothing Construction II</t>
  </si>
  <si>
    <t>Fashior Magic 1:  Wardrobe Planning</t>
  </si>
  <si>
    <t>Fashior Magic 2: Clothing Coordination</t>
  </si>
  <si>
    <t>Fashior Magic 3: Fashion Consumerism and Careers</t>
  </si>
  <si>
    <t>Basic Yeast Breads and Rolls</t>
  </si>
  <si>
    <t>Pastry and Pies</t>
  </si>
  <si>
    <t>Cake Decorating Units 1-3</t>
  </si>
  <si>
    <t>100.E‐87 (N‐16)</t>
  </si>
  <si>
    <t>Cake Decorating Units 4-6</t>
  </si>
  <si>
    <t>100.E-88 (N-16)</t>
  </si>
  <si>
    <t>Cake Decorating Units 7-9</t>
  </si>
  <si>
    <t>Cake Decorating Units 10-12</t>
  </si>
  <si>
    <t>100.E-89 (N-16)</t>
  </si>
  <si>
    <t>100.E-90 (N-16)</t>
  </si>
  <si>
    <t>Dairy Foods Unit I: Milk</t>
  </si>
  <si>
    <t>Dairy Foods Unit II‐Ice Cream</t>
  </si>
  <si>
    <t>Dairy Foods Unit III-Cheese</t>
  </si>
  <si>
    <t>Outdoor Cooking Project Unit 1-On the Grill</t>
  </si>
  <si>
    <t>Housing &amp; Interior Design 1</t>
  </si>
  <si>
    <t>Helpful, Handy Home How 2's</t>
  </si>
  <si>
    <t>Consumer Savvy1-The Consumer In Me</t>
  </si>
  <si>
    <t>Consumer Savvy 2-Consumer Wise</t>
  </si>
  <si>
    <t>Consumer Savvy 3-Consumer Roadmap</t>
  </si>
  <si>
    <t>Understanding Preschool Children Project</t>
  </si>
  <si>
    <t>Generation Celebration Member's Manual</t>
  </si>
  <si>
    <t>Dairy Cattle‐Units I &amp; II</t>
  </si>
  <si>
    <t>Feeding Your Replacement Dairy Heifer</t>
  </si>
  <si>
    <t>Dog II: Canine Connection</t>
  </si>
  <si>
    <t>00101</t>
  </si>
  <si>
    <t>Welcome to Cloverbuds</t>
  </si>
  <si>
    <t>100.N-1</t>
  </si>
  <si>
    <t>Leaders Guide: Welcome to Cloverbuds</t>
  </si>
  <si>
    <t>200.N-1</t>
  </si>
  <si>
    <t>Our Animal Friends</t>
  </si>
  <si>
    <t>00102</t>
  </si>
  <si>
    <t>Leaders Guide: Our Animal Friends</t>
  </si>
  <si>
    <t>100.N-2</t>
  </si>
  <si>
    <t>200.N-2</t>
  </si>
  <si>
    <t>00103</t>
  </si>
  <si>
    <t>00104</t>
  </si>
  <si>
    <t>00105</t>
  </si>
  <si>
    <t>00106</t>
  </si>
  <si>
    <t>00107</t>
  </si>
  <si>
    <t>00108</t>
  </si>
  <si>
    <t>00109</t>
  </si>
  <si>
    <t>00110</t>
  </si>
  <si>
    <t>00111</t>
  </si>
  <si>
    <t>00112</t>
  </si>
  <si>
    <t>00123</t>
  </si>
  <si>
    <t>00124</t>
  </si>
  <si>
    <t>200.N-3</t>
  </si>
  <si>
    <t>200.N-4</t>
  </si>
  <si>
    <t>200.N-5</t>
  </si>
  <si>
    <t>200.N-6</t>
  </si>
  <si>
    <t>200.N-7</t>
  </si>
  <si>
    <t>200.N-8</t>
  </si>
  <si>
    <t>200.N-9</t>
  </si>
  <si>
    <t>200.N-10</t>
  </si>
  <si>
    <t>200.N-11</t>
  </si>
  <si>
    <t>200.N-12</t>
  </si>
  <si>
    <t>100-N-23</t>
  </si>
  <si>
    <t>100-N-24</t>
  </si>
  <si>
    <t>100.N-3</t>
  </si>
  <si>
    <t>Having Fun With Art</t>
  </si>
  <si>
    <t>Leaders Guide: Having Fun with Art</t>
  </si>
  <si>
    <t>Shopping Smarts</t>
  </si>
  <si>
    <t>Leaders Guide: Shopping Smarts</t>
  </si>
  <si>
    <t>100.N-4</t>
  </si>
  <si>
    <t>100.N-5</t>
  </si>
  <si>
    <t>100.N-6</t>
  </si>
  <si>
    <t>100.N-7</t>
  </si>
  <si>
    <t>100.N-8</t>
  </si>
  <si>
    <t>100.N-9</t>
  </si>
  <si>
    <t>Food Fun</t>
  </si>
  <si>
    <t>Leaders Guide: Food Fun</t>
  </si>
  <si>
    <t>Playing It Safe</t>
  </si>
  <si>
    <t>Leaders Guide: Playing it Safe</t>
  </si>
  <si>
    <t>Natures Treasures</t>
  </si>
  <si>
    <t>Leaders Guide: Natures Treasures</t>
  </si>
  <si>
    <t>Look at Me-I'm Growing Up</t>
  </si>
  <si>
    <t>Leaders Guide: Look at Me-I'm Growing Up</t>
  </si>
  <si>
    <t>Family, Friends and Community</t>
  </si>
  <si>
    <t>Leaders Guide: Family, Friends and Community</t>
  </si>
  <si>
    <t>The Way Things Grow</t>
  </si>
  <si>
    <t>Leaders Guide: The Way Things Grow</t>
  </si>
  <si>
    <t>Having Fun With Science</t>
  </si>
  <si>
    <t>Leaders Guide: Having Fun With Science</t>
  </si>
  <si>
    <t>Stomp, Blow and Splash</t>
  </si>
  <si>
    <t>Leaders Guide: Stomp, Blow and Splash</t>
  </si>
  <si>
    <t>Me, My Family and My Friends</t>
  </si>
  <si>
    <t>Leaders Guide: Me, My Family and My Friends</t>
  </si>
  <si>
    <t>My Neighborhood</t>
  </si>
  <si>
    <t>Leaders Guide: My Neighborhood</t>
  </si>
  <si>
    <t>Status</t>
  </si>
  <si>
    <t>Unit Price</t>
  </si>
  <si>
    <t>Total</t>
  </si>
  <si>
    <t>Cloverbud</t>
  </si>
  <si>
    <r>
      <rPr>
        <sz val="10"/>
        <rFont val="Calibri"/>
        <family val="2"/>
      </rPr>
      <t>ONLINE</t>
    </r>
  </si>
  <si>
    <t>PRINT ONLY</t>
  </si>
  <si>
    <t>100.N-10</t>
  </si>
  <si>
    <t>100.N-11</t>
  </si>
  <si>
    <t>100.N-12</t>
  </si>
  <si>
    <t>200-N-23</t>
  </si>
  <si>
    <t>200-N-24</t>
  </si>
  <si>
    <t>Animal Science Projects</t>
  </si>
  <si>
    <r>
      <rPr>
        <sz val="10"/>
        <rFont val="Calibri"/>
        <family val="2"/>
      </rPr>
      <t>PRINT ONLY</t>
    </r>
  </si>
  <si>
    <r>
      <rPr>
        <sz val="10"/>
        <rFont val="Calibri"/>
        <family val="2"/>
      </rPr>
      <t>100. B‐5</t>
    </r>
  </si>
  <si>
    <r>
      <rPr>
        <sz val="10"/>
        <rFont val="Calibri"/>
        <family val="2"/>
      </rPr>
      <t>100.D‐3 (N‐11)</t>
    </r>
  </si>
  <si>
    <t>Horticultural and Agronomy</t>
  </si>
  <si>
    <r>
      <rPr>
        <sz val="10"/>
        <rFont val="Calibri"/>
        <family val="2"/>
      </rPr>
      <t>2300 (N‐11)</t>
    </r>
  </si>
  <si>
    <t>Natural Science</t>
  </si>
  <si>
    <r>
      <rPr>
        <sz val="10"/>
        <rFont val="Calibri"/>
        <family val="2"/>
      </rPr>
      <t>100.J‐10 (N‐06)</t>
    </r>
  </si>
  <si>
    <r>
      <rPr>
        <sz val="10"/>
        <rFont val="Calibri"/>
        <family val="2"/>
      </rPr>
      <t>100.F‐38</t>
    </r>
  </si>
  <si>
    <r>
      <rPr>
        <sz val="10"/>
        <rFont val="Calibri"/>
        <family val="2"/>
      </rPr>
      <t>100.F‐39</t>
    </r>
  </si>
  <si>
    <r>
      <rPr>
        <sz val="10"/>
        <rFont val="Calibri"/>
        <family val="2"/>
      </rPr>
      <t>100.F‐40</t>
    </r>
  </si>
  <si>
    <r>
      <rPr>
        <sz val="10"/>
        <rFont val="Calibri"/>
        <family val="2"/>
      </rPr>
      <t>100.F‐41A</t>
    </r>
  </si>
  <si>
    <r>
      <rPr>
        <sz val="10"/>
        <rFont val="Calibri"/>
        <family val="2"/>
      </rPr>
      <t>100.F‐44 (N‐14)</t>
    </r>
  </si>
  <si>
    <t>Engineering Science</t>
  </si>
  <si>
    <r>
      <rPr>
        <sz val="10"/>
        <rFont val="Calibri"/>
        <family val="2"/>
      </rPr>
      <t>200.I‐13 (N‐05)</t>
    </r>
  </si>
  <si>
    <t>Personal Growth and Development</t>
  </si>
  <si>
    <t>100.F-56a-g</t>
  </si>
  <si>
    <t>100.F-4</t>
  </si>
  <si>
    <t>100.F-23</t>
  </si>
  <si>
    <t>100.F-24</t>
  </si>
  <si>
    <t>100.F-25</t>
  </si>
  <si>
    <t>100.F-26</t>
  </si>
  <si>
    <t>100.F-27</t>
  </si>
  <si>
    <t>200.A-36</t>
  </si>
  <si>
    <t>100.F-49</t>
  </si>
  <si>
    <t>100.F-50</t>
  </si>
  <si>
    <t>100.F-51</t>
  </si>
  <si>
    <t>Creative Arts</t>
  </si>
  <si>
    <t>100.F‐9</t>
  </si>
  <si>
    <t>100.F-10</t>
  </si>
  <si>
    <t>100.F-13</t>
  </si>
  <si>
    <t>100.C-4</t>
  </si>
  <si>
    <t>100.C-1</t>
  </si>
  <si>
    <t>100.C-6</t>
  </si>
  <si>
    <t>ONLINE</t>
  </si>
  <si>
    <t>100.C-5</t>
  </si>
  <si>
    <t>300.A31 (N-31)</t>
  </si>
  <si>
    <t xml:space="preserve"> 100.C‐25</t>
  </si>
  <si>
    <t>100.P-1</t>
  </si>
  <si>
    <t>100.P-2</t>
  </si>
  <si>
    <t>100.P-3 (N-16)</t>
  </si>
  <si>
    <t xml:space="preserve">   PRINT ONLY</t>
  </si>
  <si>
    <t>100.P-10</t>
  </si>
  <si>
    <t>Home Economics</t>
  </si>
  <si>
    <t>100.Q‐1B</t>
  </si>
  <si>
    <t>100.Q‐2B</t>
  </si>
  <si>
    <t>Sewing II Pattern - Apron</t>
  </si>
  <si>
    <t>Sewing II Pattern - Shirt</t>
  </si>
  <si>
    <t>Sewing II Pattern - Pants</t>
  </si>
  <si>
    <t>100.C-2</t>
  </si>
  <si>
    <t>100.C-18</t>
  </si>
  <si>
    <t>100.C-15</t>
  </si>
  <si>
    <t>100.C-23</t>
  </si>
  <si>
    <t>100.C-19</t>
  </si>
  <si>
    <r>
      <rPr>
        <sz val="10"/>
        <rFont val="Calibri"/>
        <family val="2"/>
      </rPr>
      <t>100.C‐7</t>
    </r>
  </si>
  <si>
    <r>
      <rPr>
        <sz val="10"/>
        <rFont val="Calibri"/>
        <family val="2"/>
      </rPr>
      <t>100.C‐28</t>
    </r>
  </si>
  <si>
    <r>
      <rPr>
        <sz val="10"/>
        <rFont val="Calibri"/>
        <family val="2"/>
      </rPr>
      <t>100.C‐27</t>
    </r>
  </si>
  <si>
    <r>
      <rPr>
        <sz val="10"/>
        <rFont val="Calibri"/>
        <family val="2"/>
      </rPr>
      <t>100.E‐801</t>
    </r>
  </si>
  <si>
    <r>
      <rPr>
        <sz val="10"/>
        <rFont val="Calibri"/>
        <family val="2"/>
      </rPr>
      <t>100.E‐821</t>
    </r>
  </si>
  <si>
    <r>
      <rPr>
        <sz val="10"/>
        <rFont val="Calibri"/>
        <family val="2"/>
      </rPr>
      <t>100.E‐84 (N‐08)</t>
    </r>
  </si>
  <si>
    <r>
      <rPr>
        <sz val="10"/>
        <rFont val="Calibri"/>
        <family val="2"/>
      </rPr>
      <t>100.E‐851</t>
    </r>
  </si>
  <si>
    <r>
      <rPr>
        <sz val="10"/>
        <rFont val="Calibri"/>
        <family val="2"/>
      </rPr>
      <t>100.E‐921</t>
    </r>
  </si>
  <si>
    <r>
      <rPr>
        <sz val="10"/>
        <rFont val="Calibri"/>
        <family val="2"/>
      </rPr>
      <t>100.E‐96 (R‐15)</t>
    </r>
  </si>
  <si>
    <t>Consumer Education and Home Management</t>
  </si>
  <si>
    <r>
      <rPr>
        <sz val="10"/>
        <rFont val="Calibri"/>
        <family val="2"/>
      </rPr>
      <t>100.G‐2 (N‐05)</t>
    </r>
  </si>
  <si>
    <r>
      <rPr>
        <sz val="10"/>
        <rFont val="Calibri"/>
        <family val="2"/>
      </rPr>
      <t>100.G‐3 (N‐05)</t>
    </r>
  </si>
  <si>
    <t>Family Life</t>
  </si>
  <si>
    <t>TOTAL</t>
  </si>
  <si>
    <t>Order Total:</t>
  </si>
  <si>
    <t>County:</t>
  </si>
  <si>
    <t>01001</t>
  </si>
  <si>
    <t>01002</t>
  </si>
  <si>
    <t>01003</t>
  </si>
  <si>
    <t>01051</t>
  </si>
  <si>
    <t>01053</t>
  </si>
  <si>
    <t>01101</t>
  </si>
  <si>
    <t>01103</t>
  </si>
  <si>
    <t>01104</t>
  </si>
  <si>
    <t>01151</t>
  </si>
  <si>
    <t>01152</t>
  </si>
  <si>
    <t>01153</t>
  </si>
  <si>
    <t>01154</t>
  </si>
  <si>
    <t>01155</t>
  </si>
  <si>
    <t>01156</t>
  </si>
  <si>
    <t>01202</t>
  </si>
  <si>
    <t>01204</t>
  </si>
  <si>
    <t>01221</t>
  </si>
  <si>
    <t>0200.R‐4</t>
  </si>
  <si>
    <t>01251</t>
  </si>
  <si>
    <t>01301</t>
  </si>
  <si>
    <t>01302</t>
  </si>
  <si>
    <t>01303</t>
  </si>
  <si>
    <t>01351</t>
  </si>
  <si>
    <t>01353</t>
  </si>
  <si>
    <t>01401</t>
  </si>
  <si>
    <t>01451</t>
  </si>
  <si>
    <t>01452</t>
  </si>
  <si>
    <t>01453</t>
  </si>
  <si>
    <t>01501</t>
  </si>
  <si>
    <t>01502</t>
  </si>
  <si>
    <t>01504</t>
  </si>
  <si>
    <t>01506</t>
  </si>
  <si>
    <t>01508</t>
  </si>
  <si>
    <t>01510</t>
  </si>
  <si>
    <t>02001</t>
  </si>
  <si>
    <t>02102</t>
  </si>
  <si>
    <t>02201</t>
  </si>
  <si>
    <t>02251</t>
  </si>
  <si>
    <t>02300</t>
  </si>
  <si>
    <t>02401</t>
  </si>
  <si>
    <t>03101</t>
  </si>
  <si>
    <t>03102</t>
  </si>
  <si>
    <t>03103</t>
  </si>
  <si>
    <t>03104</t>
  </si>
  <si>
    <t>03105</t>
  </si>
  <si>
    <t>03201</t>
  </si>
  <si>
    <t>03202</t>
  </si>
  <si>
    <t>03203</t>
  </si>
  <si>
    <t>03204</t>
  </si>
  <si>
    <t>03206</t>
  </si>
  <si>
    <t>03401</t>
  </si>
  <si>
    <t>04151</t>
  </si>
  <si>
    <t>04152</t>
  </si>
  <si>
    <t>04153</t>
  </si>
  <si>
    <t>04154</t>
  </si>
  <si>
    <t>04251</t>
  </si>
  <si>
    <t>04252</t>
  </si>
  <si>
    <t>04253</t>
  </si>
  <si>
    <t>04301</t>
  </si>
  <si>
    <t>04302</t>
  </si>
  <si>
    <t>04401</t>
  </si>
  <si>
    <t>04451</t>
  </si>
  <si>
    <t>04452</t>
  </si>
  <si>
    <t>04453</t>
  </si>
  <si>
    <t>04454</t>
  </si>
  <si>
    <t>05001</t>
  </si>
  <si>
    <t>05040</t>
  </si>
  <si>
    <t>05201</t>
  </si>
  <si>
    <t>05203</t>
  </si>
  <si>
    <t>05205</t>
  </si>
  <si>
    <t>05301</t>
  </si>
  <si>
    <t>05351</t>
  </si>
  <si>
    <t>05352</t>
  </si>
  <si>
    <t>05353</t>
  </si>
  <si>
    <t>05354</t>
  </si>
  <si>
    <t>05355</t>
  </si>
  <si>
    <t>05401</t>
  </si>
  <si>
    <t>05501</t>
  </si>
  <si>
    <t>05502</t>
  </si>
  <si>
    <t>05503</t>
  </si>
  <si>
    <t>06001</t>
  </si>
  <si>
    <t>06002</t>
  </si>
  <si>
    <t>06003</t>
  </si>
  <si>
    <t>06011</t>
  </si>
  <si>
    <t>06012</t>
  </si>
  <si>
    <t>06013</t>
  </si>
  <si>
    <t>06041</t>
  </si>
  <si>
    <t>06051</t>
  </si>
  <si>
    <t>06055</t>
  </si>
  <si>
    <t>06061</t>
  </si>
  <si>
    <t>06065</t>
  </si>
  <si>
    <t>06071</t>
  </si>
  <si>
    <t>06081</t>
  </si>
  <si>
    <t>07163</t>
  </si>
  <si>
    <t>06101</t>
  </si>
  <si>
    <t>06111</t>
  </si>
  <si>
    <t>06201</t>
  </si>
  <si>
    <t>06202</t>
  </si>
  <si>
    <t>06203</t>
  </si>
  <si>
    <t>06206</t>
  </si>
  <si>
    <t>06207</t>
  </si>
  <si>
    <t>07002</t>
  </si>
  <si>
    <t>07003</t>
  </si>
  <si>
    <t>07101</t>
  </si>
  <si>
    <t>07102</t>
  </si>
  <si>
    <t>07103</t>
  </si>
  <si>
    <t>07104</t>
  </si>
  <si>
    <t>07105</t>
  </si>
  <si>
    <t>07106</t>
  </si>
  <si>
    <t>07153</t>
  </si>
  <si>
    <t>07154</t>
  </si>
  <si>
    <t>07155</t>
  </si>
  <si>
    <t>07156</t>
  </si>
  <si>
    <t>07157</t>
  </si>
  <si>
    <t>06030</t>
  </si>
  <si>
    <t>07280</t>
  </si>
  <si>
    <t>07282</t>
  </si>
  <si>
    <t>07284</t>
  </si>
  <si>
    <t>07286</t>
  </si>
  <si>
    <t>07300</t>
  </si>
  <si>
    <t>07301</t>
  </si>
  <si>
    <t>07302</t>
  </si>
  <si>
    <t>07303</t>
  </si>
  <si>
    <t>07257</t>
  </si>
  <si>
    <t>07310</t>
  </si>
  <si>
    <t>07312</t>
  </si>
  <si>
    <t>07314</t>
  </si>
  <si>
    <t>07382</t>
  </si>
  <si>
    <t>07386</t>
  </si>
  <si>
    <t>07401</t>
  </si>
  <si>
    <t>07403</t>
  </si>
  <si>
    <t>07405</t>
  </si>
  <si>
    <t>07407</t>
  </si>
  <si>
    <t>07501</t>
  </si>
  <si>
    <t>07530</t>
  </si>
  <si>
    <t>07551</t>
  </si>
  <si>
    <t>07552</t>
  </si>
  <si>
    <t>07553</t>
  </si>
  <si>
    <t>07601</t>
  </si>
  <si>
    <t>07602</t>
  </si>
  <si>
    <t>07603</t>
  </si>
  <si>
    <t>Qty</t>
  </si>
  <si>
    <t>03051 &amp; 03052</t>
  </si>
  <si>
    <t>Muzzleloader 100 Yard Target</t>
  </si>
  <si>
    <t>Muzzleloader Bottle Target</t>
  </si>
  <si>
    <t>Muzzleloader Critters Target</t>
  </si>
  <si>
    <t>WP-122</t>
  </si>
  <si>
    <t>Archery Fita 122 cm Target</t>
  </si>
  <si>
    <t>Archery NFAA 40 cm Target</t>
  </si>
  <si>
    <t>Archery WP 80 cm Target</t>
  </si>
  <si>
    <t>Targets</t>
  </si>
  <si>
    <t>Rifle NRA A-32  Target</t>
  </si>
  <si>
    <t>Rifle NRA A-51 Target</t>
  </si>
  <si>
    <t>Pistol NRA B-8 Target</t>
  </si>
  <si>
    <t>Air Pistol NRA B-40/4 Target</t>
  </si>
  <si>
    <t>Air Rifle AR 5/10 Target</t>
  </si>
  <si>
    <t>00201</t>
  </si>
  <si>
    <t>00202</t>
  </si>
  <si>
    <t>00203</t>
  </si>
  <si>
    <t>00204</t>
  </si>
  <si>
    <t>00205</t>
  </si>
  <si>
    <t>00206</t>
  </si>
  <si>
    <t>00207</t>
  </si>
  <si>
    <t>00208</t>
  </si>
  <si>
    <t>00209</t>
  </si>
  <si>
    <t>00210</t>
  </si>
  <si>
    <t>00211</t>
  </si>
  <si>
    <t>00212</t>
  </si>
  <si>
    <t>00223</t>
  </si>
  <si>
    <t>00224</t>
  </si>
  <si>
    <t>a</t>
  </si>
  <si>
    <t>03053</t>
  </si>
  <si>
    <t xml:space="preserve">03054 </t>
  </si>
  <si>
    <t>Beekeeping I: Learning about Beekeeping</t>
  </si>
  <si>
    <t>Beekeeping II: Working with Honey Bees</t>
  </si>
  <si>
    <t>03055</t>
  </si>
  <si>
    <t>Beekeeping III: Advanced Beekeeping</t>
  </si>
  <si>
    <t>Leaders Guide: Beekeeping</t>
  </si>
  <si>
    <t>03056</t>
  </si>
  <si>
    <t>RIO ARRIBA</t>
  </si>
  <si>
    <r>
      <rPr>
        <b/>
        <sz val="15"/>
        <color theme="4" tint="-0.249977111117893"/>
        <rFont val="Corbel"/>
        <family val="2"/>
      </rPr>
      <t xml:space="preserve">2023-2024
</t>
    </r>
    <r>
      <rPr>
        <b/>
        <sz val="20"/>
        <color theme="4" tint="-0.249977111117893"/>
        <rFont val="Corbel"/>
        <family val="2"/>
      </rPr>
      <t xml:space="preserve">NM 4‐H Project List
</t>
    </r>
    <r>
      <rPr>
        <b/>
        <sz val="9"/>
        <color theme="4" tint="-0.249977111117893"/>
        <rFont val="Corbel"/>
        <family val="2"/>
      </rPr>
      <t>1st 15 Projects are free, then follow pricing indicated thereafter per additional project. 
Loaded jump drive is $3.00 per jump drive.</t>
    </r>
    <r>
      <rPr>
        <b/>
        <sz val="10"/>
        <color theme="4" tint="-0.249977111117893"/>
        <rFont val="Corbe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</si>
</sst>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\$0.00"/>
  </numFmts>
  <fonts count="26" x14ac:knownFonts="1">
    <font>
      <sz val="10"/>
      <color rgb="FF000000"/>
      <name val="Times New Roman"/>
      <charset val="204"/>
    </font>
    <font>
      <sz val="10"/>
      <color rgb="FF00000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4" tint="-0.249977111117893"/>
      <name val="Corbel"/>
      <family val="2"/>
    </font>
    <font>
      <b/>
      <sz val="15"/>
      <color theme="4" tint="-0.249977111117893"/>
      <name val="Corbel"/>
      <family val="2"/>
    </font>
    <font>
      <b/>
      <sz val="20"/>
      <color theme="4" tint="-0.249977111117893"/>
      <name val="Corbel"/>
      <family val="2"/>
    </font>
    <font>
      <b/>
      <sz val="12"/>
      <name val="Corbel"/>
      <family val="2"/>
    </font>
    <font>
      <b/>
      <sz val="11"/>
      <name val="Corbel"/>
      <family val="2"/>
    </font>
    <font>
      <sz val="10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theme="4" tint="-0.249977111117893"/>
      <name val="Corbel"/>
      <family val="2"/>
    </font>
    <font>
      <b/>
      <sz val="12"/>
      <color theme="4" tint="-0.249977111117893"/>
      <name val="Corbel"/>
      <family val="2"/>
    </font>
    <font>
      <b/>
      <sz val="14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</font>
    <font>
      <sz val="10"/>
      <name val="Calibri"/>
    </font>
    <font>
      <b/>
      <sz val="9"/>
      <color theme="4" tint="-0.249977111117893"/>
      <name val="Corbel"/>
      <family val="2"/>
    </font>
  </fonts>
  <fills count="5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2" borderId="0" xfId="0" applyFont="1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4" fillId="3" borderId="0" xfId="0" applyFont="1" applyFill="1" applyAlignment="1">
      <alignment horizontal="right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3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shrinkToFit="1"/>
    </xf>
    <xf numFmtId="0" fontId="0" fillId="4" borderId="0" xfId="0" applyFill="1" applyAlignment="1">
      <alignment horizontal="left" vertical="center"/>
    </xf>
    <xf numFmtId="164" fontId="0" fillId="4" borderId="0" xfId="0" applyNumberFormat="1" applyFill="1" applyAlignment="1">
      <alignment horizontal="left" vertical="center"/>
    </xf>
    <xf numFmtId="164" fontId="9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left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165" fontId="1" fillId="0" borderId="5" xfId="0" applyNumberFormat="1" applyFont="1" applyBorder="1" applyAlignment="1">
      <alignment horizontal="center" vertical="center" shrinkToFit="1"/>
    </xf>
    <xf numFmtId="165" fontId="12" fillId="0" borderId="0" xfId="0" applyNumberFormat="1" applyFont="1" applyAlignment="1">
      <alignment vertical="center" shrinkToFit="1"/>
    </xf>
    <xf numFmtId="164" fontId="0" fillId="0" borderId="5" xfId="0" applyNumberFormat="1" applyBorder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4" fillId="3" borderId="0" xfId="0" applyFont="1" applyFill="1" applyAlignment="1">
      <alignment vertical="center"/>
    </xf>
    <xf numFmtId="164" fontId="19" fillId="3" borderId="0" xfId="0" applyNumberFormat="1" applyFont="1" applyFill="1" applyAlignment="1">
      <alignment vertical="center"/>
    </xf>
    <xf numFmtId="0" fontId="21" fillId="2" borderId="0" xfId="0" applyFont="1" applyFill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shrinkToFit="1"/>
    </xf>
    <xf numFmtId="164" fontId="0" fillId="0" borderId="9" xfId="0" applyNumberForma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23" fillId="0" borderId="1" xfId="0" applyNumberFormat="1" applyFont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165" fontId="23" fillId="0" borderId="1" xfId="0" applyNumberFormat="1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textRotation="90" wrapText="1"/>
    </xf>
    <xf numFmtId="0" fontId="22" fillId="0" borderId="6" xfId="0" applyFont="1" applyBorder="1" applyAlignment="1">
      <alignment horizontal="center" vertical="center" textRotation="90" wrapText="1"/>
    </xf>
    <xf numFmtId="0" fontId="22" fillId="0" borderId="3" xfId="0" applyFont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164" fontId="15" fillId="2" borderId="7" xfId="0" applyNumberFormat="1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164" fontId="20" fillId="0" borderId="7" xfId="0" applyNumberFormat="1" applyFont="1" applyBorder="1" applyAlignment="1">
      <alignment horizontal="center" vertical="center"/>
    </xf>
    <xf numFmtId="164" fontId="20" fillId="0" borderId="8" xfId="0" applyNumberFormat="1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textRotation="90"/>
    </xf>
    <xf numFmtId="0" fontId="18" fillId="0" borderId="6" xfId="0" applyFont="1" applyBorder="1" applyAlignment="1">
      <alignment horizontal="center" vertical="center" textRotation="90"/>
    </xf>
    <xf numFmtId="0" fontId="18" fillId="0" borderId="5" xfId="0" applyFont="1" applyBorder="1" applyAlignment="1">
      <alignment horizontal="center" vertical="center" textRotation="90" wrapText="1"/>
    </xf>
    <xf numFmtId="0" fontId="18" fillId="0" borderId="6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 wrapText="1"/>
    </xf>
    <xf numFmtId="0" fontId="18" fillId="0" borderId="3" xfId="0" applyFont="1" applyBorder="1" applyAlignment="1">
      <alignment horizontal="center" vertical="center" textRotation="90"/>
    </xf>
    <xf numFmtId="0" fontId="18" fillId="0" borderId="1" xfId="0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90"/>
    </xf>
  </cellXfs>
  <cellStyles count="1">
    <cellStyle name="Normal" xfId="0" builtinId="0"/>
  </cellStyles>
  <dxfs count="15">
    <dxf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5" formatCode="\$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orbe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color theme="3"/>
      </font>
      <fill>
        <patternFill>
          <bgColor theme="2" tint="0.79998168889431442"/>
        </patternFill>
      </fill>
      <border diagonalUp="0" diagonalDown="0">
        <left/>
        <right/>
        <top/>
        <bottom/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 style="thin">
          <color theme="2"/>
        </top>
        <bottom style="thin">
          <color theme="3"/>
        </bottom>
        <vertical/>
        <horizontal/>
      </border>
    </dxf>
    <dxf>
      <font>
        <b val="0"/>
        <i val="0"/>
        <color theme="4" tint="-0.24994659260841701"/>
      </font>
      <fill>
        <patternFill patternType="none">
          <bgColor auto="1"/>
        </patternFill>
      </fill>
      <border>
        <left/>
        <right/>
        <top/>
        <bottom style="thin">
          <color theme="2"/>
        </bottom>
        <vertical/>
        <horizontal/>
      </border>
    </dxf>
    <dxf>
      <font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9" defaultPivotStyle="PivotStyleLight16">
    <tableStyle name="Billing Invoice" pivot="0" count="4" xr9:uid="{00000000-0011-0000-FFFF-FFFF00000000}">
      <tableStyleElement type="wholeTable" dxfId="14"/>
      <tableStyleElement type="headerRow" dxfId="13"/>
      <tableStyleElement type="totalRow" dxfId="12"/>
      <tableStyleElement type="firstRowStripe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633983</xdr:rowOff>
    </xdr:from>
    <xdr:to>
      <xdr:col>1</xdr:col>
      <xdr:colOff>67310</xdr:colOff>
      <xdr:row>6</xdr:row>
      <xdr:rowOff>3174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624458"/>
          <a:ext cx="67310" cy="121666"/>
        </a:xfrm>
        <a:custGeom>
          <a:avLst/>
          <a:gdLst/>
          <a:ahLst/>
          <a:cxnLst/>
          <a:rect l="0" t="0" r="0" b="0"/>
          <a:pathLst>
            <a:path w="67310" h="94615">
              <a:moveTo>
                <a:pt x="0" y="0"/>
              </a:moveTo>
              <a:lnTo>
                <a:pt x="0" y="94488"/>
              </a:lnTo>
              <a:lnTo>
                <a:pt x="67056" y="94488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blic\Patti\Ear%20Tags\2021\2021%20Tag%20Invoices%20with%20Note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pany Setup"/>
      <sheetName val="Bernalillo"/>
      <sheetName val="Catron"/>
      <sheetName val="Chaves"/>
      <sheetName val="Cibola"/>
      <sheetName val="Colfax"/>
      <sheetName val="Curry"/>
      <sheetName val="De Baca"/>
      <sheetName val="Dona Ana"/>
      <sheetName val="Eddy"/>
      <sheetName val="Grant"/>
      <sheetName val="Guadalupe"/>
      <sheetName val="Harding"/>
      <sheetName val="Hildago"/>
      <sheetName val="Lea"/>
      <sheetName val="Lincoln"/>
      <sheetName val="Los Alamos"/>
      <sheetName val="Luna"/>
      <sheetName val="McKinley"/>
      <sheetName val="Mora"/>
      <sheetName val="Otero"/>
      <sheetName val="Quay"/>
      <sheetName val="Rio Arriba"/>
      <sheetName val="Roosevelt"/>
      <sheetName val="Sandoval"/>
      <sheetName val="San Juan"/>
      <sheetName val="San Miguel"/>
      <sheetName val="Mora-San Miguel"/>
      <sheetName val="Santa Fe"/>
      <sheetName val="Sierra"/>
      <sheetName val="Socorro"/>
      <sheetName val="Taos"/>
      <sheetName val="Torrance"/>
      <sheetName val="Union"/>
      <sheetName val="Valencia"/>
      <sheetName val="2021 Tag Invoices with Note Ma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7:H196" totalsRowShown="0" headerRowDxfId="10" headerRowBorderDxfId="9" tableBorderDxfId="8" totalsRowBorderDxfId="7">
  <autoFilter ref="B7:H196" xr:uid="{00000000-0009-0000-0100-000002000000}"/>
  <tableColumns count="7">
    <tableColumn id="9" xr3:uid="{00000000-0010-0000-0000-000009000000}" name="Inventory ID" dataDxfId="6"/>
    <tableColumn id="2" xr3:uid="{00000000-0010-0000-0000-000002000000}" name="Name" dataDxfId="5"/>
    <tableColumn id="3" xr3:uid="{00000000-0010-0000-0000-000003000000}" name="Description" dataDxfId="4"/>
    <tableColumn id="4" xr3:uid="{00000000-0010-0000-0000-000004000000}" name="Status" dataDxfId="3"/>
    <tableColumn id="5" xr3:uid="{00000000-0010-0000-0000-000005000000}" name="Unit Price" dataDxfId="2"/>
    <tableColumn id="6" xr3:uid="{00000000-0010-0000-0000-000006000000}" name="Qty" dataDxfId="1"/>
    <tableColumn id="7" xr3:uid="{00000000-0010-0000-0000-000007000000}" name="Total" dataDxfId="0">
      <calculatedColumnFormula>IF(G8="","",F8*G8)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98"/>
  <sheetViews>
    <sheetView showGridLines="0" tabSelected="1" showRuler="0" zoomScaleNormal="100" zoomScalePageLayoutView="85" workbookViewId="0">
      <selection activeCell="B2" sqref="B2:D4"/>
    </sheetView>
  </sheetViews>
  <sheetFormatPr defaultColWidth="9.33203125" defaultRowHeight="15" customHeight="1" x14ac:dyDescent="0.25"/>
  <cols>
    <col min="1" max="1" width="7.6640625" style="26" customWidth="1"/>
    <col min="2" max="2" width="16.33203125" style="22" customWidth="1"/>
    <col min="3" max="3" width="43.77734375" style="2" customWidth="1"/>
    <col min="4" max="4" width="19.77734375" style="2" bestFit="1" customWidth="1"/>
    <col min="5" max="5" width="13.109375" style="2" customWidth="1"/>
    <col min="6" max="6" width="11.44140625" style="2" customWidth="1"/>
    <col min="7" max="7" width="7.33203125" style="4" customWidth="1"/>
    <col min="8" max="8" width="11.109375" style="36" customWidth="1"/>
    <col min="9" max="16384" width="9.33203125" style="4"/>
  </cols>
  <sheetData>
    <row r="1" spans="1:8" ht="5.25" customHeight="1" thickBot="1" x14ac:dyDescent="0.3"/>
    <row r="2" spans="1:8" ht="26.25" customHeight="1" thickBot="1" x14ac:dyDescent="0.3">
      <c r="B2" s="57" t="s">
        <v>562</v>
      </c>
      <c r="C2" s="57"/>
      <c r="D2" s="57"/>
      <c r="E2" s="28" t="s">
        <v>381</v>
      </c>
      <c r="F2" s="58" t="s">
        <v>561</v>
      </c>
      <c r="G2" s="59"/>
      <c r="H2" s="4"/>
    </row>
    <row r="3" spans="1:8" ht="6.75" customHeight="1" thickBot="1" x14ac:dyDescent="0.35">
      <c r="B3" s="57"/>
      <c r="C3" s="57"/>
      <c r="D3" s="57"/>
      <c r="E3" s="25"/>
      <c r="F3" s="42"/>
      <c r="G3" s="42"/>
      <c r="H3" s="4"/>
    </row>
    <row r="4" spans="1:8" ht="42.6" customHeight="1" thickBot="1" x14ac:dyDescent="0.3">
      <c r="B4" s="57"/>
      <c r="C4" s="57"/>
      <c r="D4" s="57"/>
      <c r="E4" s="45" t="s">
        <v>380</v>
      </c>
      <c r="F4" s="60">
        <f>G197</f>
        <v>0</v>
      </c>
      <c r="G4" s="61"/>
      <c r="H4" s="4"/>
    </row>
    <row r="5" spans="1:8" ht="6.75" customHeight="1" x14ac:dyDescent="0.25">
      <c r="B5" s="5"/>
      <c r="C5" s="5"/>
      <c r="D5" s="29"/>
      <c r="E5" s="5"/>
      <c r="F5" s="43"/>
      <c r="G5" s="43"/>
      <c r="H5" s="44"/>
    </row>
    <row r="6" spans="1:8" ht="6.75" customHeight="1" x14ac:dyDescent="0.25">
      <c r="B6" s="7"/>
      <c r="C6" s="6"/>
      <c r="D6" s="6"/>
      <c r="E6" s="6"/>
      <c r="F6" s="6"/>
      <c r="G6" s="33"/>
      <c r="H6" s="34"/>
    </row>
    <row r="7" spans="1:8" s="2" customFormat="1" ht="15" customHeight="1" x14ac:dyDescent="0.25">
      <c r="A7" s="27"/>
      <c r="B7" s="8" t="s">
        <v>154</v>
      </c>
      <c r="C7" s="9" t="s">
        <v>123</v>
      </c>
      <c r="D7" s="9" t="s">
        <v>155</v>
      </c>
      <c r="E7" s="10" t="s">
        <v>301</v>
      </c>
      <c r="F7" s="9" t="s">
        <v>302</v>
      </c>
      <c r="G7" s="9" t="s">
        <v>523</v>
      </c>
      <c r="H7" s="35" t="s">
        <v>303</v>
      </c>
    </row>
    <row r="8" spans="1:8" s="14" customFormat="1" ht="14.25" customHeight="1" x14ac:dyDescent="0.25">
      <c r="A8" s="64" t="s">
        <v>304</v>
      </c>
      <c r="B8" s="30" t="s">
        <v>236</v>
      </c>
      <c r="C8" s="11" t="s">
        <v>237</v>
      </c>
      <c r="D8" s="11" t="s">
        <v>238</v>
      </c>
      <c r="E8" s="3" t="s">
        <v>305</v>
      </c>
      <c r="F8" s="12">
        <v>1</v>
      </c>
      <c r="G8" s="11"/>
      <c r="H8" s="13" t="str">
        <f t="shared" ref="H8:H69" si="0">IF(G8="","",F8*G8)</f>
        <v/>
      </c>
    </row>
    <row r="9" spans="1:8" s="14" customFormat="1" ht="14.25" customHeight="1" x14ac:dyDescent="0.25">
      <c r="A9" s="65"/>
      <c r="B9" s="30" t="s">
        <v>538</v>
      </c>
      <c r="C9" s="11" t="s">
        <v>239</v>
      </c>
      <c r="D9" s="11" t="s">
        <v>240</v>
      </c>
      <c r="E9" s="3" t="s">
        <v>306</v>
      </c>
      <c r="F9" s="12">
        <v>1</v>
      </c>
      <c r="G9" s="11"/>
      <c r="H9" s="13" t="str">
        <f t="shared" si="0"/>
        <v/>
      </c>
    </row>
    <row r="10" spans="1:8" s="14" customFormat="1" ht="14.25" customHeight="1" x14ac:dyDescent="0.25">
      <c r="A10" s="65"/>
      <c r="B10" s="30" t="s">
        <v>242</v>
      </c>
      <c r="C10" s="11" t="s">
        <v>241</v>
      </c>
      <c r="D10" s="11" t="s">
        <v>244</v>
      </c>
      <c r="E10" s="3" t="s">
        <v>305</v>
      </c>
      <c r="F10" s="12">
        <v>1</v>
      </c>
      <c r="G10" s="11"/>
      <c r="H10" s="13" t="str">
        <f t="shared" si="0"/>
        <v/>
      </c>
    </row>
    <row r="11" spans="1:8" s="14" customFormat="1" ht="14.25" customHeight="1" x14ac:dyDescent="0.25">
      <c r="A11" s="65"/>
      <c r="B11" s="30" t="s">
        <v>539</v>
      </c>
      <c r="C11" s="11" t="s">
        <v>243</v>
      </c>
      <c r="D11" s="11" t="s">
        <v>245</v>
      </c>
      <c r="E11" s="3" t="s">
        <v>306</v>
      </c>
      <c r="F11" s="12">
        <v>1</v>
      </c>
      <c r="G11" s="11"/>
      <c r="H11" s="13" t="str">
        <f t="shared" si="0"/>
        <v/>
      </c>
    </row>
    <row r="12" spans="1:8" s="14" customFormat="1" ht="14.25" customHeight="1" x14ac:dyDescent="0.25">
      <c r="A12" s="65"/>
      <c r="B12" s="30" t="s">
        <v>246</v>
      </c>
      <c r="C12" s="11" t="s">
        <v>271</v>
      </c>
      <c r="D12" s="11" t="s">
        <v>270</v>
      </c>
      <c r="E12" s="3" t="s">
        <v>305</v>
      </c>
      <c r="F12" s="12">
        <v>1</v>
      </c>
      <c r="G12" s="11"/>
      <c r="H12" s="13" t="str">
        <f t="shared" si="0"/>
        <v/>
      </c>
    </row>
    <row r="13" spans="1:8" s="14" customFormat="1" ht="14.25" customHeight="1" x14ac:dyDescent="0.25">
      <c r="A13" s="65"/>
      <c r="B13" s="30" t="s">
        <v>540</v>
      </c>
      <c r="C13" s="11" t="s">
        <v>272</v>
      </c>
      <c r="D13" s="11" t="s">
        <v>258</v>
      </c>
      <c r="E13" s="3" t="s">
        <v>306</v>
      </c>
      <c r="F13" s="12">
        <v>1</v>
      </c>
      <c r="G13" s="11"/>
      <c r="H13" s="13" t="str">
        <f t="shared" si="0"/>
        <v/>
      </c>
    </row>
    <row r="14" spans="1:8" s="14" customFormat="1" ht="14.25" customHeight="1" x14ac:dyDescent="0.25">
      <c r="A14" s="65"/>
      <c r="B14" s="30" t="s">
        <v>247</v>
      </c>
      <c r="C14" s="11" t="s">
        <v>273</v>
      </c>
      <c r="D14" s="11" t="s">
        <v>275</v>
      </c>
      <c r="E14" s="3" t="s">
        <v>305</v>
      </c>
      <c r="F14" s="12">
        <v>1</v>
      </c>
      <c r="G14" s="11"/>
      <c r="H14" s="13" t="str">
        <f t="shared" si="0"/>
        <v/>
      </c>
    </row>
    <row r="15" spans="1:8" s="14" customFormat="1" ht="14.25" customHeight="1" x14ac:dyDescent="0.25">
      <c r="A15" s="65"/>
      <c r="B15" s="30" t="s">
        <v>541</v>
      </c>
      <c r="C15" s="11" t="s">
        <v>274</v>
      </c>
      <c r="D15" s="11" t="s">
        <v>259</v>
      </c>
      <c r="E15" s="3" t="s">
        <v>306</v>
      </c>
      <c r="F15" s="12">
        <v>1</v>
      </c>
      <c r="G15" s="11"/>
      <c r="H15" s="13" t="str">
        <f t="shared" si="0"/>
        <v/>
      </c>
    </row>
    <row r="16" spans="1:8" s="14" customFormat="1" ht="14.25" customHeight="1" x14ac:dyDescent="0.25">
      <c r="A16" s="65"/>
      <c r="B16" s="30" t="s">
        <v>248</v>
      </c>
      <c r="C16" s="11" t="s">
        <v>281</v>
      </c>
      <c r="D16" s="11" t="s">
        <v>276</v>
      </c>
      <c r="E16" s="3" t="s">
        <v>305</v>
      </c>
      <c r="F16" s="12">
        <v>1</v>
      </c>
      <c r="G16" s="11"/>
      <c r="H16" s="13" t="str">
        <f t="shared" si="0"/>
        <v/>
      </c>
    </row>
    <row r="17" spans="1:8" s="14" customFormat="1" ht="14.25" customHeight="1" x14ac:dyDescent="0.25">
      <c r="A17" s="65"/>
      <c r="B17" s="30" t="s">
        <v>542</v>
      </c>
      <c r="C17" s="11" t="s">
        <v>282</v>
      </c>
      <c r="D17" s="11" t="s">
        <v>260</v>
      </c>
      <c r="E17" s="3" t="s">
        <v>306</v>
      </c>
      <c r="F17" s="12">
        <v>1</v>
      </c>
      <c r="G17" s="11"/>
      <c r="H17" s="13" t="str">
        <f t="shared" si="0"/>
        <v/>
      </c>
    </row>
    <row r="18" spans="1:8" s="14" customFormat="1" ht="14.25" customHeight="1" x14ac:dyDescent="0.25">
      <c r="A18" s="65"/>
      <c r="B18" s="30" t="s">
        <v>249</v>
      </c>
      <c r="C18" s="11" t="s">
        <v>283</v>
      </c>
      <c r="D18" s="11" t="s">
        <v>277</v>
      </c>
      <c r="E18" s="3" t="s">
        <v>305</v>
      </c>
      <c r="F18" s="12">
        <v>1</v>
      </c>
      <c r="G18" s="11"/>
      <c r="H18" s="13" t="str">
        <f t="shared" si="0"/>
        <v/>
      </c>
    </row>
    <row r="19" spans="1:8" s="14" customFormat="1" ht="14.25" customHeight="1" x14ac:dyDescent="0.25">
      <c r="A19" s="65"/>
      <c r="B19" s="30" t="s">
        <v>543</v>
      </c>
      <c r="C19" s="11" t="s">
        <v>284</v>
      </c>
      <c r="D19" s="11" t="s">
        <v>261</v>
      </c>
      <c r="E19" s="3" t="s">
        <v>306</v>
      </c>
      <c r="F19" s="12">
        <v>1</v>
      </c>
      <c r="G19" s="11"/>
      <c r="H19" s="13" t="str">
        <f t="shared" si="0"/>
        <v/>
      </c>
    </row>
    <row r="20" spans="1:8" s="14" customFormat="1" ht="14.25" customHeight="1" x14ac:dyDescent="0.25">
      <c r="A20" s="65"/>
      <c r="B20" s="30" t="s">
        <v>250</v>
      </c>
      <c r="C20" s="11" t="s">
        <v>285</v>
      </c>
      <c r="D20" s="11" t="s">
        <v>278</v>
      </c>
      <c r="E20" s="3" t="s">
        <v>305</v>
      </c>
      <c r="F20" s="12">
        <v>1</v>
      </c>
      <c r="G20" s="11"/>
      <c r="H20" s="13" t="str">
        <f t="shared" si="0"/>
        <v/>
      </c>
    </row>
    <row r="21" spans="1:8" s="14" customFormat="1" ht="14.25" customHeight="1" x14ac:dyDescent="0.25">
      <c r="A21" s="65"/>
      <c r="B21" s="30" t="s">
        <v>544</v>
      </c>
      <c r="C21" s="11" t="s">
        <v>286</v>
      </c>
      <c r="D21" s="11" t="s">
        <v>262</v>
      </c>
      <c r="E21" s="3" t="s">
        <v>306</v>
      </c>
      <c r="F21" s="12">
        <v>1</v>
      </c>
      <c r="G21" s="11"/>
      <c r="H21" s="13" t="str">
        <f t="shared" si="0"/>
        <v/>
      </c>
    </row>
    <row r="22" spans="1:8" s="14" customFormat="1" ht="14.25" customHeight="1" x14ac:dyDescent="0.25">
      <c r="A22" s="65"/>
      <c r="B22" s="30" t="s">
        <v>251</v>
      </c>
      <c r="C22" s="11" t="s">
        <v>287</v>
      </c>
      <c r="D22" s="11" t="s">
        <v>279</v>
      </c>
      <c r="E22" s="3" t="s">
        <v>305</v>
      </c>
      <c r="F22" s="12">
        <v>1</v>
      </c>
      <c r="G22" s="11"/>
      <c r="H22" s="13" t="str">
        <f t="shared" si="0"/>
        <v/>
      </c>
    </row>
    <row r="23" spans="1:8" s="14" customFormat="1" ht="14.25" customHeight="1" x14ac:dyDescent="0.25">
      <c r="A23" s="65"/>
      <c r="B23" s="30" t="s">
        <v>545</v>
      </c>
      <c r="C23" s="11" t="s">
        <v>288</v>
      </c>
      <c r="D23" s="11" t="s">
        <v>263</v>
      </c>
      <c r="E23" s="3" t="s">
        <v>306</v>
      </c>
      <c r="F23" s="12">
        <v>1</v>
      </c>
      <c r="G23" s="11"/>
      <c r="H23" s="13" t="str">
        <f t="shared" si="0"/>
        <v/>
      </c>
    </row>
    <row r="24" spans="1:8" s="14" customFormat="1" ht="14.25" customHeight="1" x14ac:dyDescent="0.25">
      <c r="A24" s="65"/>
      <c r="B24" s="30" t="s">
        <v>252</v>
      </c>
      <c r="C24" s="11" t="s">
        <v>289</v>
      </c>
      <c r="D24" s="11" t="s">
        <v>280</v>
      </c>
      <c r="E24" s="3" t="s">
        <v>305</v>
      </c>
      <c r="F24" s="12">
        <v>1</v>
      </c>
      <c r="G24" s="11"/>
      <c r="H24" s="13" t="str">
        <f t="shared" si="0"/>
        <v/>
      </c>
    </row>
    <row r="25" spans="1:8" s="14" customFormat="1" ht="27" customHeight="1" x14ac:dyDescent="0.25">
      <c r="A25" s="65"/>
      <c r="B25" s="30" t="s">
        <v>546</v>
      </c>
      <c r="C25" s="11" t="s">
        <v>290</v>
      </c>
      <c r="D25" s="11" t="s">
        <v>264</v>
      </c>
      <c r="E25" s="3" t="s">
        <v>306</v>
      </c>
      <c r="F25" s="12">
        <v>1</v>
      </c>
      <c r="G25" s="11"/>
      <c r="H25" s="13" t="str">
        <f t="shared" si="0"/>
        <v/>
      </c>
    </row>
    <row r="26" spans="1:8" s="14" customFormat="1" ht="14.25" customHeight="1" x14ac:dyDescent="0.25">
      <c r="A26" s="65"/>
      <c r="B26" s="30" t="s">
        <v>253</v>
      </c>
      <c r="C26" s="11" t="s">
        <v>291</v>
      </c>
      <c r="D26" s="11" t="s">
        <v>307</v>
      </c>
      <c r="E26" s="3" t="s">
        <v>305</v>
      </c>
      <c r="F26" s="12">
        <v>1</v>
      </c>
      <c r="G26" s="11"/>
      <c r="H26" s="13" t="str">
        <f t="shared" si="0"/>
        <v/>
      </c>
    </row>
    <row r="27" spans="1:8" s="14" customFormat="1" ht="14.25" customHeight="1" x14ac:dyDescent="0.25">
      <c r="A27" s="65"/>
      <c r="B27" s="30" t="s">
        <v>547</v>
      </c>
      <c r="C27" s="11" t="s">
        <v>292</v>
      </c>
      <c r="D27" s="11" t="s">
        <v>265</v>
      </c>
      <c r="E27" s="3" t="s">
        <v>306</v>
      </c>
      <c r="F27" s="12">
        <v>1</v>
      </c>
      <c r="G27" s="11"/>
      <c r="H27" s="13" t="str">
        <f t="shared" si="0"/>
        <v/>
      </c>
    </row>
    <row r="28" spans="1:8" s="14" customFormat="1" ht="14.25" customHeight="1" x14ac:dyDescent="0.25">
      <c r="A28" s="65"/>
      <c r="B28" s="30" t="s">
        <v>254</v>
      </c>
      <c r="C28" s="11" t="s">
        <v>293</v>
      </c>
      <c r="D28" s="11" t="s">
        <v>308</v>
      </c>
      <c r="E28" s="3" t="s">
        <v>305</v>
      </c>
      <c r="F28" s="12">
        <v>1</v>
      </c>
      <c r="G28" s="11"/>
      <c r="H28" s="13" t="str">
        <f t="shared" si="0"/>
        <v/>
      </c>
    </row>
    <row r="29" spans="1:8" s="14" customFormat="1" ht="14.25" customHeight="1" x14ac:dyDescent="0.25">
      <c r="A29" s="65"/>
      <c r="B29" s="31" t="s">
        <v>548</v>
      </c>
      <c r="C29" s="23" t="s">
        <v>294</v>
      </c>
      <c r="D29" s="23" t="s">
        <v>266</v>
      </c>
      <c r="E29" s="3" t="s">
        <v>306</v>
      </c>
      <c r="F29" s="24">
        <v>1</v>
      </c>
      <c r="G29" s="23"/>
      <c r="H29" s="24" t="str">
        <f t="shared" si="0"/>
        <v/>
      </c>
    </row>
    <row r="30" spans="1:8" s="14" customFormat="1" ht="14.25" customHeight="1" x14ac:dyDescent="0.25">
      <c r="A30" s="65"/>
      <c r="B30" s="31" t="s">
        <v>255</v>
      </c>
      <c r="C30" s="23" t="s">
        <v>295</v>
      </c>
      <c r="D30" s="23" t="s">
        <v>309</v>
      </c>
      <c r="E30" s="3" t="s">
        <v>305</v>
      </c>
      <c r="F30" s="24">
        <v>1</v>
      </c>
      <c r="G30" s="23"/>
      <c r="H30" s="24" t="str">
        <f t="shared" si="0"/>
        <v/>
      </c>
    </row>
    <row r="31" spans="1:8" s="14" customFormat="1" ht="14.25" customHeight="1" x14ac:dyDescent="0.25">
      <c r="A31" s="65"/>
      <c r="B31" s="31" t="s">
        <v>549</v>
      </c>
      <c r="C31" s="23" t="s">
        <v>296</v>
      </c>
      <c r="D31" s="23" t="s">
        <v>267</v>
      </c>
      <c r="E31" s="3" t="s">
        <v>306</v>
      </c>
      <c r="F31" s="24">
        <v>1</v>
      </c>
      <c r="G31" s="23"/>
      <c r="H31" s="24" t="str">
        <f t="shared" si="0"/>
        <v/>
      </c>
    </row>
    <row r="32" spans="1:8" s="14" customFormat="1" ht="14.25" customHeight="1" x14ac:dyDescent="0.25">
      <c r="A32" s="65"/>
      <c r="B32" s="31" t="s">
        <v>256</v>
      </c>
      <c r="C32" s="23" t="s">
        <v>297</v>
      </c>
      <c r="D32" s="23" t="s">
        <v>268</v>
      </c>
      <c r="E32" s="3" t="s">
        <v>305</v>
      </c>
      <c r="F32" s="24">
        <v>1</v>
      </c>
      <c r="G32" s="23"/>
      <c r="H32" s="24" t="str">
        <f t="shared" si="0"/>
        <v/>
      </c>
    </row>
    <row r="33" spans="1:8" s="14" customFormat="1" ht="14.25" customHeight="1" x14ac:dyDescent="0.25">
      <c r="A33" s="65"/>
      <c r="B33" s="31" t="s">
        <v>550</v>
      </c>
      <c r="C33" s="23" t="s">
        <v>298</v>
      </c>
      <c r="D33" s="23" t="s">
        <v>310</v>
      </c>
      <c r="E33" s="3" t="s">
        <v>306</v>
      </c>
      <c r="F33" s="24">
        <v>1</v>
      </c>
      <c r="G33" s="23"/>
      <c r="H33" s="24" t="str">
        <f t="shared" si="0"/>
        <v/>
      </c>
    </row>
    <row r="34" spans="1:8" s="14" customFormat="1" ht="14.25" customHeight="1" x14ac:dyDescent="0.25">
      <c r="A34" s="65"/>
      <c r="B34" s="31" t="s">
        <v>257</v>
      </c>
      <c r="C34" s="23" t="s">
        <v>299</v>
      </c>
      <c r="D34" s="23" t="s">
        <v>269</v>
      </c>
      <c r="E34" s="3" t="s">
        <v>305</v>
      </c>
      <c r="F34" s="24">
        <v>1</v>
      </c>
      <c r="G34" s="23"/>
      <c r="H34" s="24" t="str">
        <f t="shared" si="0"/>
        <v/>
      </c>
    </row>
    <row r="35" spans="1:8" s="14" customFormat="1" ht="14.25" customHeight="1" x14ac:dyDescent="0.25">
      <c r="A35" s="69"/>
      <c r="B35" s="31" t="s">
        <v>551</v>
      </c>
      <c r="C35" s="23" t="s">
        <v>300</v>
      </c>
      <c r="D35" s="23" t="s">
        <v>311</v>
      </c>
      <c r="E35" s="3" t="s">
        <v>305</v>
      </c>
      <c r="F35" s="24">
        <v>1</v>
      </c>
      <c r="G35" s="23"/>
      <c r="H35" s="24" t="str">
        <f t="shared" si="0"/>
        <v/>
      </c>
    </row>
    <row r="36" spans="1:8" ht="14.85" customHeight="1" x14ac:dyDescent="0.25">
      <c r="A36" s="64" t="s">
        <v>312</v>
      </c>
      <c r="B36" s="32" t="s">
        <v>382</v>
      </c>
      <c r="C36" s="3" t="s">
        <v>124</v>
      </c>
      <c r="D36" s="15" t="s">
        <v>0</v>
      </c>
      <c r="E36" s="3" t="s">
        <v>313</v>
      </c>
      <c r="F36" s="16">
        <v>4</v>
      </c>
      <c r="G36" s="3"/>
      <c r="H36" s="19" t="str">
        <f t="shared" si="0"/>
        <v/>
      </c>
    </row>
    <row r="37" spans="1:8" ht="14.85" customHeight="1" x14ac:dyDescent="0.25">
      <c r="A37" s="65"/>
      <c r="B37" s="32" t="s">
        <v>383</v>
      </c>
      <c r="C37" s="3" t="s">
        <v>125</v>
      </c>
      <c r="D37" s="15" t="s">
        <v>1</v>
      </c>
      <c r="E37" s="3" t="s">
        <v>305</v>
      </c>
      <c r="F37" s="16">
        <v>4</v>
      </c>
      <c r="G37" s="3"/>
      <c r="H37" s="19" t="str">
        <f t="shared" si="0"/>
        <v/>
      </c>
    </row>
    <row r="38" spans="1:8" ht="14.85" customHeight="1" x14ac:dyDescent="0.25">
      <c r="A38" s="65"/>
      <c r="B38" s="32" t="s">
        <v>384</v>
      </c>
      <c r="C38" s="3" t="s">
        <v>126</v>
      </c>
      <c r="D38" s="15" t="s">
        <v>0</v>
      </c>
      <c r="E38" s="3" t="s">
        <v>313</v>
      </c>
      <c r="F38" s="16">
        <v>4</v>
      </c>
      <c r="G38" s="3"/>
      <c r="H38" s="19" t="str">
        <f t="shared" si="0"/>
        <v/>
      </c>
    </row>
    <row r="39" spans="1:8" ht="14.85" customHeight="1" x14ac:dyDescent="0.25">
      <c r="A39" s="65"/>
      <c r="B39" s="32" t="s">
        <v>385</v>
      </c>
      <c r="C39" s="3" t="s">
        <v>233</v>
      </c>
      <c r="D39" s="15" t="s">
        <v>314</v>
      </c>
      <c r="E39" s="3" t="s">
        <v>305</v>
      </c>
      <c r="F39" s="16">
        <v>1</v>
      </c>
      <c r="G39" s="3"/>
      <c r="H39" s="19" t="str">
        <f t="shared" si="0"/>
        <v/>
      </c>
    </row>
    <row r="40" spans="1:8" ht="14.85" customHeight="1" x14ac:dyDescent="0.25">
      <c r="A40" s="65"/>
      <c r="B40" s="32" t="s">
        <v>386</v>
      </c>
      <c r="C40" s="3" t="s">
        <v>234</v>
      </c>
      <c r="D40" s="15" t="s">
        <v>2</v>
      </c>
      <c r="E40" s="3" t="s">
        <v>305</v>
      </c>
      <c r="F40" s="16">
        <v>3.5</v>
      </c>
      <c r="G40" s="3"/>
      <c r="H40" s="19" t="str">
        <f t="shared" si="0"/>
        <v/>
      </c>
    </row>
    <row r="41" spans="1:8" ht="14.85" customHeight="1" x14ac:dyDescent="0.25">
      <c r="A41" s="65"/>
      <c r="B41" s="32" t="s">
        <v>387</v>
      </c>
      <c r="C41" s="3" t="s">
        <v>127</v>
      </c>
      <c r="D41" s="15" t="s">
        <v>3</v>
      </c>
      <c r="E41" s="3" t="s">
        <v>313</v>
      </c>
      <c r="F41" s="16">
        <v>5.75</v>
      </c>
      <c r="G41" s="3"/>
      <c r="H41" s="19" t="str">
        <f t="shared" si="0"/>
        <v/>
      </c>
    </row>
    <row r="42" spans="1:8" ht="14.85" customHeight="1" x14ac:dyDescent="0.25">
      <c r="A42" s="65"/>
      <c r="B42" s="32" t="s">
        <v>388</v>
      </c>
      <c r="C42" s="3" t="s">
        <v>156</v>
      </c>
      <c r="D42" s="15" t="s">
        <v>4</v>
      </c>
      <c r="E42" s="3" t="s">
        <v>305</v>
      </c>
      <c r="F42" s="16">
        <v>5.75</v>
      </c>
      <c r="G42" s="3"/>
      <c r="H42" s="19" t="str">
        <f t="shared" si="0"/>
        <v/>
      </c>
    </row>
    <row r="43" spans="1:8" ht="14.85" customHeight="1" x14ac:dyDescent="0.25">
      <c r="A43" s="65"/>
      <c r="B43" s="32" t="s">
        <v>389</v>
      </c>
      <c r="C43" s="3" t="s">
        <v>158</v>
      </c>
      <c r="D43" s="15" t="s">
        <v>5</v>
      </c>
      <c r="E43" s="3" t="s">
        <v>313</v>
      </c>
      <c r="F43" s="16">
        <v>3</v>
      </c>
      <c r="G43" s="3"/>
      <c r="H43" s="19" t="str">
        <f t="shared" si="0"/>
        <v/>
      </c>
    </row>
    <row r="44" spans="1:8" ht="14.85" customHeight="1" x14ac:dyDescent="0.25">
      <c r="A44" s="65"/>
      <c r="B44" s="32" t="s">
        <v>390</v>
      </c>
      <c r="C44" s="3" t="s">
        <v>128</v>
      </c>
      <c r="D44" s="15" t="s">
        <v>6</v>
      </c>
      <c r="E44" s="3" t="s">
        <v>313</v>
      </c>
      <c r="F44" s="16">
        <v>5.75</v>
      </c>
      <c r="G44" s="3"/>
      <c r="H44" s="19" t="str">
        <f t="shared" si="0"/>
        <v/>
      </c>
    </row>
    <row r="45" spans="1:8" ht="14.85" customHeight="1" x14ac:dyDescent="0.25">
      <c r="A45" s="65"/>
      <c r="B45" s="32" t="s">
        <v>391</v>
      </c>
      <c r="C45" s="3" t="s">
        <v>235</v>
      </c>
      <c r="D45" s="15" t="s">
        <v>7</v>
      </c>
      <c r="E45" s="3" t="s">
        <v>313</v>
      </c>
      <c r="F45" s="16">
        <v>5.75</v>
      </c>
      <c r="G45" s="3"/>
      <c r="H45" s="19" t="str">
        <f t="shared" si="0"/>
        <v/>
      </c>
    </row>
    <row r="46" spans="1:8" ht="14.85" customHeight="1" x14ac:dyDescent="0.25">
      <c r="A46" s="65"/>
      <c r="B46" s="32" t="s">
        <v>392</v>
      </c>
      <c r="C46" s="3" t="s">
        <v>157</v>
      </c>
      <c r="D46" s="15" t="s">
        <v>8</v>
      </c>
      <c r="E46" s="3" t="s">
        <v>313</v>
      </c>
      <c r="F46" s="16">
        <v>5.75</v>
      </c>
      <c r="G46" s="3"/>
      <c r="H46" s="19" t="str">
        <f t="shared" si="0"/>
        <v/>
      </c>
    </row>
    <row r="47" spans="1:8" ht="14.85" customHeight="1" x14ac:dyDescent="0.25">
      <c r="A47" s="65"/>
      <c r="B47" s="32" t="s">
        <v>393</v>
      </c>
      <c r="C47" s="3" t="s">
        <v>129</v>
      </c>
      <c r="D47" s="15" t="s">
        <v>9</v>
      </c>
      <c r="E47" s="3" t="s">
        <v>313</v>
      </c>
      <c r="F47" s="16">
        <v>5.75</v>
      </c>
      <c r="G47" s="3"/>
      <c r="H47" s="19" t="str">
        <f t="shared" si="0"/>
        <v/>
      </c>
    </row>
    <row r="48" spans="1:8" ht="14.85" customHeight="1" x14ac:dyDescent="0.25">
      <c r="A48" s="65"/>
      <c r="B48" s="32" t="s">
        <v>394</v>
      </c>
      <c r="C48" s="3" t="s">
        <v>130</v>
      </c>
      <c r="D48" s="15" t="s">
        <v>10</v>
      </c>
      <c r="E48" s="3" t="s">
        <v>313</v>
      </c>
      <c r="F48" s="16">
        <v>5.75</v>
      </c>
      <c r="G48" s="3"/>
      <c r="H48" s="19" t="str">
        <f t="shared" si="0"/>
        <v/>
      </c>
    </row>
    <row r="49" spans="1:8" ht="14.85" customHeight="1" x14ac:dyDescent="0.25">
      <c r="A49" s="65"/>
      <c r="B49" s="32" t="s">
        <v>395</v>
      </c>
      <c r="C49" s="3" t="s">
        <v>159</v>
      </c>
      <c r="D49" s="15" t="s">
        <v>11</v>
      </c>
      <c r="E49" s="3" t="s">
        <v>313</v>
      </c>
      <c r="F49" s="16">
        <v>5.75</v>
      </c>
      <c r="G49" s="3"/>
      <c r="H49" s="19" t="str">
        <f t="shared" si="0"/>
        <v/>
      </c>
    </row>
    <row r="50" spans="1:8" ht="14.85" customHeight="1" x14ac:dyDescent="0.25">
      <c r="A50" s="65"/>
      <c r="B50" s="32" t="s">
        <v>396</v>
      </c>
      <c r="C50" s="3" t="s">
        <v>160</v>
      </c>
      <c r="D50" s="15" t="s">
        <v>12</v>
      </c>
      <c r="E50" s="3" t="s">
        <v>305</v>
      </c>
      <c r="F50" s="16">
        <v>7</v>
      </c>
      <c r="G50" s="3"/>
      <c r="H50" s="19" t="str">
        <f t="shared" si="0"/>
        <v/>
      </c>
    </row>
    <row r="51" spans="1:8" ht="14.85" customHeight="1" x14ac:dyDescent="0.25">
      <c r="A51" s="65"/>
      <c r="B51" s="32" t="s">
        <v>397</v>
      </c>
      <c r="C51" s="3" t="s">
        <v>131</v>
      </c>
      <c r="D51" s="15" t="s">
        <v>13</v>
      </c>
      <c r="E51" s="3" t="s">
        <v>313</v>
      </c>
      <c r="F51" s="16">
        <v>5.5</v>
      </c>
      <c r="G51" s="3"/>
      <c r="H51" s="19" t="str">
        <f t="shared" si="0"/>
        <v/>
      </c>
    </row>
    <row r="52" spans="1:8" ht="14.85" customHeight="1" x14ac:dyDescent="0.25">
      <c r="A52" s="65"/>
      <c r="B52" s="32" t="s">
        <v>398</v>
      </c>
      <c r="C52" s="3" t="s">
        <v>132</v>
      </c>
      <c r="D52" s="15" t="s">
        <v>14</v>
      </c>
      <c r="E52" s="3" t="s">
        <v>305</v>
      </c>
      <c r="F52" s="16">
        <v>3</v>
      </c>
      <c r="G52" s="3"/>
      <c r="H52" s="19" t="str">
        <f t="shared" si="0"/>
        <v/>
      </c>
    </row>
    <row r="53" spans="1:8" ht="14.85" customHeight="1" x14ac:dyDescent="0.25">
      <c r="A53" s="65"/>
      <c r="B53" s="32" t="s">
        <v>399</v>
      </c>
      <c r="C53" s="3" t="s">
        <v>133</v>
      </c>
      <c r="D53" s="15" t="s">
        <v>15</v>
      </c>
      <c r="E53" s="3" t="s">
        <v>313</v>
      </c>
      <c r="F53" s="16">
        <v>0</v>
      </c>
      <c r="G53" s="3"/>
      <c r="H53" s="19" t="str">
        <f t="shared" si="0"/>
        <v/>
      </c>
    </row>
    <row r="54" spans="1:8" ht="14.85" customHeight="1" x14ac:dyDescent="0.25">
      <c r="A54" s="65"/>
      <c r="B54" s="32" t="s">
        <v>400</v>
      </c>
      <c r="C54" s="3" t="s">
        <v>161</v>
      </c>
      <c r="D54" s="15" t="s">
        <v>315</v>
      </c>
      <c r="E54" s="3" t="s">
        <v>313</v>
      </c>
      <c r="F54" s="16">
        <v>1</v>
      </c>
      <c r="G54" s="3"/>
      <c r="H54" s="19" t="str">
        <f t="shared" si="0"/>
        <v/>
      </c>
    </row>
    <row r="55" spans="1:8" ht="14.85" customHeight="1" x14ac:dyDescent="0.25">
      <c r="A55" s="65"/>
      <c r="B55" s="32" t="s">
        <v>401</v>
      </c>
      <c r="C55" s="3" t="s">
        <v>162</v>
      </c>
      <c r="D55" s="15" t="s">
        <v>16</v>
      </c>
      <c r="E55" s="3" t="s">
        <v>313</v>
      </c>
      <c r="F55" s="16">
        <v>5.75</v>
      </c>
      <c r="G55" s="3"/>
      <c r="H55" s="19" t="str">
        <f t="shared" si="0"/>
        <v/>
      </c>
    </row>
    <row r="56" spans="1:8" ht="14.85" customHeight="1" x14ac:dyDescent="0.25">
      <c r="A56" s="65"/>
      <c r="B56" s="32" t="s">
        <v>402</v>
      </c>
      <c r="C56" s="3" t="s">
        <v>134</v>
      </c>
      <c r="D56" s="15" t="s">
        <v>17</v>
      </c>
      <c r="E56" s="3" t="s">
        <v>313</v>
      </c>
      <c r="F56" s="16">
        <v>5.75</v>
      </c>
      <c r="G56" s="3"/>
      <c r="H56" s="19" t="str">
        <f t="shared" si="0"/>
        <v/>
      </c>
    </row>
    <row r="57" spans="1:8" ht="14.85" customHeight="1" x14ac:dyDescent="0.25">
      <c r="A57" s="65"/>
      <c r="B57" s="32" t="s">
        <v>403</v>
      </c>
      <c r="C57" s="3" t="s">
        <v>135</v>
      </c>
      <c r="D57" s="15" t="s">
        <v>18</v>
      </c>
      <c r="E57" s="3" t="s">
        <v>313</v>
      </c>
      <c r="F57" s="16">
        <v>5.75</v>
      </c>
      <c r="G57" s="3"/>
      <c r="H57" s="19" t="str">
        <f t="shared" si="0"/>
        <v/>
      </c>
    </row>
    <row r="58" spans="1:8" ht="14.85" customHeight="1" x14ac:dyDescent="0.25">
      <c r="A58" s="65"/>
      <c r="B58" s="32" t="s">
        <v>404</v>
      </c>
      <c r="C58" s="3" t="s">
        <v>163</v>
      </c>
      <c r="D58" s="15" t="s">
        <v>19</v>
      </c>
      <c r="E58" s="3" t="s">
        <v>305</v>
      </c>
      <c r="F58" s="16">
        <v>4</v>
      </c>
      <c r="G58" s="3"/>
      <c r="H58" s="19" t="str">
        <f t="shared" si="0"/>
        <v/>
      </c>
    </row>
    <row r="59" spans="1:8" ht="14.85" customHeight="1" x14ac:dyDescent="0.25">
      <c r="A59" s="65"/>
      <c r="B59" s="32" t="s">
        <v>405</v>
      </c>
      <c r="C59" s="3" t="s">
        <v>164</v>
      </c>
      <c r="D59" s="15" t="s">
        <v>20</v>
      </c>
      <c r="E59" s="3" t="s">
        <v>305</v>
      </c>
      <c r="F59" s="16">
        <v>1</v>
      </c>
      <c r="G59" s="3"/>
      <c r="H59" s="19" t="str">
        <f t="shared" si="0"/>
        <v/>
      </c>
    </row>
    <row r="60" spans="1:8" ht="14.85" customHeight="1" x14ac:dyDescent="0.25">
      <c r="A60" s="65"/>
      <c r="B60" s="32" t="s">
        <v>406</v>
      </c>
      <c r="C60" s="3" t="s">
        <v>165</v>
      </c>
      <c r="D60" s="15" t="s">
        <v>21</v>
      </c>
      <c r="E60" s="3" t="s">
        <v>305</v>
      </c>
      <c r="F60" s="16">
        <v>4</v>
      </c>
      <c r="G60" s="3"/>
      <c r="H60" s="19" t="str">
        <f t="shared" si="0"/>
        <v/>
      </c>
    </row>
    <row r="61" spans="1:8" ht="14.85" customHeight="1" x14ac:dyDescent="0.25">
      <c r="A61" s="65"/>
      <c r="B61" s="32" t="s">
        <v>407</v>
      </c>
      <c r="C61" s="3" t="s">
        <v>136</v>
      </c>
      <c r="D61" s="15" t="s">
        <v>22</v>
      </c>
      <c r="E61" s="3" t="s">
        <v>313</v>
      </c>
      <c r="F61" s="16">
        <v>6.5</v>
      </c>
      <c r="G61" s="3"/>
      <c r="H61" s="19" t="str">
        <f t="shared" si="0"/>
        <v/>
      </c>
    </row>
    <row r="62" spans="1:8" ht="14.85" customHeight="1" x14ac:dyDescent="0.25">
      <c r="A62" s="65"/>
      <c r="B62" s="32" t="s">
        <v>408</v>
      </c>
      <c r="C62" s="3" t="s">
        <v>137</v>
      </c>
      <c r="D62" s="15" t="s">
        <v>23</v>
      </c>
      <c r="E62" s="3" t="s">
        <v>313</v>
      </c>
      <c r="F62" s="16">
        <v>6.5</v>
      </c>
      <c r="G62" s="3"/>
      <c r="H62" s="19" t="str">
        <f t="shared" si="0"/>
        <v/>
      </c>
    </row>
    <row r="63" spans="1:8" ht="14.85" customHeight="1" x14ac:dyDescent="0.25">
      <c r="A63" s="65"/>
      <c r="B63" s="32" t="s">
        <v>409</v>
      </c>
      <c r="C63" s="3" t="s">
        <v>166</v>
      </c>
      <c r="D63" s="15" t="s">
        <v>24</v>
      </c>
      <c r="E63" s="3" t="s">
        <v>313</v>
      </c>
      <c r="F63" s="16">
        <v>6.5</v>
      </c>
      <c r="G63" s="3"/>
      <c r="H63" s="19" t="str">
        <f t="shared" si="0"/>
        <v/>
      </c>
    </row>
    <row r="64" spans="1:8" ht="14.85" customHeight="1" x14ac:dyDescent="0.25">
      <c r="A64" s="65"/>
      <c r="B64" s="32" t="s">
        <v>410</v>
      </c>
      <c r="C64" s="3" t="s">
        <v>138</v>
      </c>
      <c r="D64" s="15" t="s">
        <v>25</v>
      </c>
      <c r="E64" s="3" t="s">
        <v>313</v>
      </c>
      <c r="F64" s="16">
        <v>5.75</v>
      </c>
      <c r="G64" s="3"/>
      <c r="H64" s="19" t="str">
        <f t="shared" si="0"/>
        <v/>
      </c>
    </row>
    <row r="65" spans="1:8" ht="14.85" customHeight="1" x14ac:dyDescent="0.25">
      <c r="A65" s="65"/>
      <c r="B65" s="32" t="s">
        <v>411</v>
      </c>
      <c r="C65" s="3" t="s">
        <v>139</v>
      </c>
      <c r="D65" s="15" t="s">
        <v>26</v>
      </c>
      <c r="E65" s="3" t="s">
        <v>313</v>
      </c>
      <c r="F65" s="16">
        <v>5.75</v>
      </c>
      <c r="G65" s="3"/>
      <c r="H65" s="19" t="str">
        <f t="shared" si="0"/>
        <v/>
      </c>
    </row>
    <row r="66" spans="1:8" ht="14.85" customHeight="1" x14ac:dyDescent="0.25">
      <c r="A66" s="65"/>
      <c r="B66" s="32" t="s">
        <v>412</v>
      </c>
      <c r="C66" s="3" t="s">
        <v>140</v>
      </c>
      <c r="D66" s="15" t="s">
        <v>27</v>
      </c>
      <c r="E66" s="3" t="s">
        <v>305</v>
      </c>
      <c r="F66" s="16">
        <v>1</v>
      </c>
      <c r="G66" s="3"/>
      <c r="H66" s="19" t="str">
        <f t="shared" si="0"/>
        <v/>
      </c>
    </row>
    <row r="67" spans="1:8" ht="14.85" customHeight="1" x14ac:dyDescent="0.25">
      <c r="A67" s="65"/>
      <c r="B67" s="32" t="s">
        <v>413</v>
      </c>
      <c r="C67" s="3" t="s">
        <v>77</v>
      </c>
      <c r="D67" s="15" t="s">
        <v>28</v>
      </c>
      <c r="E67" s="3" t="s">
        <v>305</v>
      </c>
      <c r="F67" s="16">
        <v>1</v>
      </c>
      <c r="G67" s="3"/>
      <c r="H67" s="19" t="str">
        <f t="shared" si="0"/>
        <v/>
      </c>
    </row>
    <row r="68" spans="1:8" ht="14.85" customHeight="1" x14ac:dyDescent="0.25">
      <c r="A68" s="65"/>
      <c r="B68" s="32" t="s">
        <v>414</v>
      </c>
      <c r="C68" s="3" t="s">
        <v>78</v>
      </c>
      <c r="D68" s="15" t="s">
        <v>29</v>
      </c>
      <c r="E68" s="3" t="s">
        <v>305</v>
      </c>
      <c r="F68" s="16">
        <v>1</v>
      </c>
      <c r="G68" s="3"/>
      <c r="H68" s="19" t="str">
        <f t="shared" si="0"/>
        <v/>
      </c>
    </row>
    <row r="69" spans="1:8" ht="14.85" customHeight="1" x14ac:dyDescent="0.25">
      <c r="A69" s="69"/>
      <c r="B69" s="32" t="s">
        <v>415</v>
      </c>
      <c r="C69" s="3" t="s">
        <v>141</v>
      </c>
      <c r="D69" s="15" t="s">
        <v>30</v>
      </c>
      <c r="E69" s="3" t="s">
        <v>305</v>
      </c>
      <c r="F69" s="16">
        <v>1</v>
      </c>
      <c r="G69" s="3"/>
      <c r="H69" s="19" t="str">
        <f t="shared" si="0"/>
        <v/>
      </c>
    </row>
    <row r="70" spans="1:8" ht="15" customHeight="1" x14ac:dyDescent="0.25">
      <c r="A70" s="70" t="s">
        <v>316</v>
      </c>
      <c r="B70" s="32" t="s">
        <v>416</v>
      </c>
      <c r="C70" s="3" t="s">
        <v>142</v>
      </c>
      <c r="D70" s="15" t="s">
        <v>31</v>
      </c>
      <c r="E70" s="3" t="s">
        <v>305</v>
      </c>
      <c r="F70" s="16">
        <v>1</v>
      </c>
      <c r="G70" s="3"/>
      <c r="H70" s="19" t="str">
        <f t="shared" ref="H70:H137" si="1">IF(G70="","",F70*G70)</f>
        <v/>
      </c>
    </row>
    <row r="71" spans="1:8" ht="15" customHeight="1" x14ac:dyDescent="0.25">
      <c r="A71" s="70"/>
      <c r="B71" s="32" t="s">
        <v>417</v>
      </c>
      <c r="C71" s="3" t="s">
        <v>167</v>
      </c>
      <c r="D71" s="15" t="s">
        <v>32</v>
      </c>
      <c r="E71" s="3" t="s">
        <v>305</v>
      </c>
      <c r="F71" s="16">
        <v>2.5</v>
      </c>
      <c r="G71" s="3"/>
      <c r="H71" s="19" t="str">
        <f t="shared" si="1"/>
        <v/>
      </c>
    </row>
    <row r="72" spans="1:8" ht="15" customHeight="1" x14ac:dyDescent="0.25">
      <c r="A72" s="70"/>
      <c r="B72" s="32" t="s">
        <v>418</v>
      </c>
      <c r="C72" s="3" t="s">
        <v>168</v>
      </c>
      <c r="D72" s="15" t="s">
        <v>33</v>
      </c>
      <c r="E72" s="3" t="s">
        <v>305</v>
      </c>
      <c r="F72" s="16">
        <v>1</v>
      </c>
      <c r="G72" s="3"/>
      <c r="H72" s="19" t="str">
        <f t="shared" si="1"/>
        <v/>
      </c>
    </row>
    <row r="73" spans="1:8" ht="15" customHeight="1" x14ac:dyDescent="0.25">
      <c r="A73" s="70"/>
      <c r="B73" s="32" t="s">
        <v>419</v>
      </c>
      <c r="C73" s="3" t="s">
        <v>143</v>
      </c>
      <c r="D73" s="15" t="s">
        <v>34</v>
      </c>
      <c r="E73" s="3" t="s">
        <v>305</v>
      </c>
      <c r="F73" s="16">
        <v>3</v>
      </c>
      <c r="G73" s="3"/>
      <c r="H73" s="19" t="str">
        <f t="shared" si="1"/>
        <v/>
      </c>
    </row>
    <row r="74" spans="1:8" ht="25.5" customHeight="1" x14ac:dyDescent="0.25">
      <c r="A74" s="70"/>
      <c r="B74" s="32" t="s">
        <v>420</v>
      </c>
      <c r="C74" s="3" t="s">
        <v>169</v>
      </c>
      <c r="D74" s="15" t="s">
        <v>317</v>
      </c>
      <c r="E74" s="3" t="s">
        <v>313</v>
      </c>
      <c r="F74" s="16">
        <v>5.5</v>
      </c>
      <c r="G74" s="3"/>
      <c r="H74" s="19" t="str">
        <f t="shared" si="1"/>
        <v/>
      </c>
    </row>
    <row r="75" spans="1:8" ht="15" customHeight="1" x14ac:dyDescent="0.25">
      <c r="A75" s="70"/>
      <c r="B75" s="32" t="s">
        <v>421</v>
      </c>
      <c r="C75" s="3" t="s">
        <v>170</v>
      </c>
      <c r="D75" s="15" t="s">
        <v>35</v>
      </c>
      <c r="E75" s="3" t="s">
        <v>305</v>
      </c>
      <c r="F75" s="16">
        <v>1</v>
      </c>
      <c r="G75" s="3"/>
      <c r="H75" s="19" t="str">
        <f t="shared" si="1"/>
        <v/>
      </c>
    </row>
    <row r="76" spans="1:8" ht="15" customHeight="1" x14ac:dyDescent="0.25">
      <c r="A76" s="71" t="s">
        <v>318</v>
      </c>
      <c r="B76" s="32" t="s">
        <v>524</v>
      </c>
      <c r="C76" s="3" t="s">
        <v>79</v>
      </c>
      <c r="D76" s="15" t="s">
        <v>319</v>
      </c>
      <c r="E76" s="3" t="s">
        <v>305</v>
      </c>
      <c r="F76" s="16">
        <v>3</v>
      </c>
      <c r="G76" s="3"/>
      <c r="H76" s="19" t="str">
        <f t="shared" si="1"/>
        <v/>
      </c>
    </row>
    <row r="77" spans="1:8" ht="15" customHeight="1" x14ac:dyDescent="0.25">
      <c r="A77" s="71"/>
      <c r="B77" s="50" t="s">
        <v>553</v>
      </c>
      <c r="C77" s="51" t="s">
        <v>555</v>
      </c>
      <c r="D77" s="52"/>
      <c r="E77" s="51" t="s">
        <v>346</v>
      </c>
      <c r="F77" s="53">
        <v>1</v>
      </c>
      <c r="G77" s="51"/>
      <c r="H77" s="46" t="str">
        <f>IF(G77="","",F77*G77)</f>
        <v/>
      </c>
    </row>
    <row r="78" spans="1:8" ht="15" customHeight="1" x14ac:dyDescent="0.25">
      <c r="A78" s="71"/>
      <c r="B78" s="50" t="s">
        <v>554</v>
      </c>
      <c r="C78" s="51" t="s">
        <v>556</v>
      </c>
      <c r="D78" s="52"/>
      <c r="E78" s="51" t="s">
        <v>346</v>
      </c>
      <c r="F78" s="53">
        <v>1</v>
      </c>
      <c r="G78" s="51"/>
      <c r="H78" s="46" t="str">
        <f>IF(G78="","",F78*G78)</f>
        <v/>
      </c>
    </row>
    <row r="79" spans="1:8" ht="15" customHeight="1" x14ac:dyDescent="0.25">
      <c r="A79" s="71"/>
      <c r="B79" s="50" t="s">
        <v>557</v>
      </c>
      <c r="C79" s="51" t="s">
        <v>558</v>
      </c>
      <c r="D79" s="52"/>
      <c r="E79" s="51" t="s">
        <v>346</v>
      </c>
      <c r="F79" s="53">
        <v>1</v>
      </c>
      <c r="G79" s="51"/>
      <c r="H79" s="46" t="str">
        <f>IF(G79="","",F79*G79)</f>
        <v/>
      </c>
    </row>
    <row r="80" spans="1:8" ht="15" customHeight="1" x14ac:dyDescent="0.25">
      <c r="A80" s="71"/>
      <c r="B80" s="50" t="s">
        <v>560</v>
      </c>
      <c r="C80" s="51" t="s">
        <v>559</v>
      </c>
      <c r="D80" s="52"/>
      <c r="E80" s="51" t="s">
        <v>346</v>
      </c>
      <c r="F80" s="53">
        <v>1</v>
      </c>
      <c r="G80" s="51"/>
      <c r="H80" s="46" t="str">
        <f>IF(G80="","",F80*G80)</f>
        <v/>
      </c>
    </row>
    <row r="81" spans="1:8" ht="15" customHeight="1" x14ac:dyDescent="0.25">
      <c r="A81" s="71"/>
      <c r="B81" s="32" t="s">
        <v>422</v>
      </c>
      <c r="C81" s="3" t="s">
        <v>171</v>
      </c>
      <c r="D81" s="15" t="s">
        <v>36</v>
      </c>
      <c r="E81" s="3" t="s">
        <v>305</v>
      </c>
      <c r="F81" s="16">
        <v>1</v>
      </c>
      <c r="G81" s="3"/>
      <c r="H81" s="19" t="str">
        <f t="shared" si="1"/>
        <v/>
      </c>
    </row>
    <row r="82" spans="1:8" ht="15" customHeight="1" x14ac:dyDescent="0.25">
      <c r="A82" s="71"/>
      <c r="B82" s="32" t="s">
        <v>423</v>
      </c>
      <c r="C82" s="3" t="s">
        <v>144</v>
      </c>
      <c r="D82" s="15" t="s">
        <v>37</v>
      </c>
      <c r="E82" s="3" t="s">
        <v>305</v>
      </c>
      <c r="F82" s="16">
        <v>1</v>
      </c>
      <c r="G82" s="3"/>
      <c r="H82" s="19" t="str">
        <f t="shared" si="1"/>
        <v/>
      </c>
    </row>
    <row r="83" spans="1:8" ht="15" customHeight="1" x14ac:dyDescent="0.25">
      <c r="A83" s="71"/>
      <c r="B83" s="32" t="s">
        <v>424</v>
      </c>
      <c r="C83" s="3" t="s">
        <v>172</v>
      </c>
      <c r="D83" s="15" t="s">
        <v>38</v>
      </c>
      <c r="E83" s="3" t="s">
        <v>305</v>
      </c>
      <c r="F83" s="16">
        <v>1</v>
      </c>
      <c r="G83" s="3"/>
      <c r="H83" s="19" t="str">
        <f t="shared" si="1"/>
        <v/>
      </c>
    </row>
    <row r="84" spans="1:8" ht="15" customHeight="1" x14ac:dyDescent="0.25">
      <c r="A84" s="71"/>
      <c r="B84" s="32" t="s">
        <v>425</v>
      </c>
      <c r="C84" s="3" t="s">
        <v>145</v>
      </c>
      <c r="D84" s="15" t="s">
        <v>39</v>
      </c>
      <c r="E84" s="3" t="s">
        <v>305</v>
      </c>
      <c r="F84" s="16">
        <v>1</v>
      </c>
      <c r="G84" s="3"/>
      <c r="H84" s="19" t="str">
        <f t="shared" si="1"/>
        <v/>
      </c>
    </row>
    <row r="85" spans="1:8" ht="15" customHeight="1" x14ac:dyDescent="0.25">
      <c r="A85" s="71"/>
      <c r="B85" s="32" t="s">
        <v>426</v>
      </c>
      <c r="C85" s="3" t="s">
        <v>173</v>
      </c>
      <c r="D85" s="15" t="s">
        <v>174</v>
      </c>
      <c r="E85" s="3" t="s">
        <v>306</v>
      </c>
      <c r="F85" s="16">
        <v>1</v>
      </c>
      <c r="G85" s="3"/>
      <c r="H85" s="19" t="str">
        <f t="shared" si="1"/>
        <v/>
      </c>
    </row>
    <row r="86" spans="1:8" ht="15" customHeight="1" x14ac:dyDescent="0.25">
      <c r="A86" s="71"/>
      <c r="B86" s="32" t="s">
        <v>427</v>
      </c>
      <c r="C86" s="3" t="s">
        <v>80</v>
      </c>
      <c r="D86" s="15" t="s">
        <v>320</v>
      </c>
      <c r="E86" s="3" t="s">
        <v>313</v>
      </c>
      <c r="F86" s="16">
        <v>8.5</v>
      </c>
      <c r="G86" s="3"/>
      <c r="H86" s="19" t="str">
        <f t="shared" si="1"/>
        <v/>
      </c>
    </row>
    <row r="87" spans="1:8" ht="15" customHeight="1" x14ac:dyDescent="0.25">
      <c r="A87" s="71"/>
      <c r="B87" s="32" t="s">
        <v>428</v>
      </c>
      <c r="C87" s="3" t="s">
        <v>81</v>
      </c>
      <c r="D87" s="15" t="s">
        <v>321</v>
      </c>
      <c r="E87" s="3" t="s">
        <v>313</v>
      </c>
      <c r="F87" s="16">
        <v>8.5</v>
      </c>
      <c r="G87" s="3"/>
      <c r="H87" s="19" t="str">
        <f t="shared" si="1"/>
        <v/>
      </c>
    </row>
    <row r="88" spans="1:8" ht="15" customHeight="1" x14ac:dyDescent="0.25">
      <c r="A88" s="71"/>
      <c r="B88" s="32" t="s">
        <v>429</v>
      </c>
      <c r="C88" s="3" t="s">
        <v>82</v>
      </c>
      <c r="D88" s="15" t="s">
        <v>322</v>
      </c>
      <c r="E88" s="3" t="s">
        <v>313</v>
      </c>
      <c r="F88" s="16">
        <v>8.5</v>
      </c>
      <c r="G88" s="3"/>
      <c r="H88" s="19" t="str">
        <f t="shared" si="1"/>
        <v/>
      </c>
    </row>
    <row r="89" spans="1:8" ht="15" customHeight="1" x14ac:dyDescent="0.25">
      <c r="A89" s="71"/>
      <c r="B89" s="32" t="s">
        <v>430</v>
      </c>
      <c r="C89" s="3" t="s">
        <v>83</v>
      </c>
      <c r="D89" s="15" t="s">
        <v>323</v>
      </c>
      <c r="E89" s="3" t="s">
        <v>313</v>
      </c>
      <c r="F89" s="16">
        <v>8.5</v>
      </c>
      <c r="G89" s="3"/>
      <c r="H89" s="19" t="str">
        <f t="shared" si="1"/>
        <v/>
      </c>
    </row>
    <row r="90" spans="1:8" ht="15" customHeight="1" x14ac:dyDescent="0.25">
      <c r="A90" s="71"/>
      <c r="B90" s="32" t="s">
        <v>431</v>
      </c>
      <c r="C90" s="3" t="s">
        <v>84</v>
      </c>
      <c r="D90" s="15" t="s">
        <v>324</v>
      </c>
      <c r="E90" s="3" t="s">
        <v>313</v>
      </c>
      <c r="F90" s="16">
        <v>8.5</v>
      </c>
      <c r="G90" s="3"/>
      <c r="H90" s="19" t="str">
        <f t="shared" si="1"/>
        <v/>
      </c>
    </row>
    <row r="91" spans="1:8" ht="15" customHeight="1" x14ac:dyDescent="0.25">
      <c r="A91" s="71"/>
      <c r="B91" s="32" t="s">
        <v>432</v>
      </c>
      <c r="C91" s="3" t="s">
        <v>85</v>
      </c>
      <c r="D91" s="15" t="s">
        <v>40</v>
      </c>
      <c r="E91" s="3" t="s">
        <v>313</v>
      </c>
      <c r="F91" s="16">
        <v>6.5</v>
      </c>
      <c r="G91" s="3"/>
      <c r="H91" s="19" t="str">
        <f t="shared" si="1"/>
        <v/>
      </c>
    </row>
    <row r="92" spans="1:8" ht="15" customHeight="1" x14ac:dyDescent="0.25">
      <c r="A92" s="64" t="s">
        <v>325</v>
      </c>
      <c r="B92" s="32" t="s">
        <v>433</v>
      </c>
      <c r="C92" s="3" t="s">
        <v>175</v>
      </c>
      <c r="D92" s="15" t="s">
        <v>41</v>
      </c>
      <c r="E92" s="3" t="s">
        <v>313</v>
      </c>
      <c r="F92" s="16">
        <v>5.75</v>
      </c>
      <c r="G92" s="3"/>
      <c r="H92" s="19" t="str">
        <f t="shared" si="1"/>
        <v/>
      </c>
    </row>
    <row r="93" spans="1:8" ht="15" customHeight="1" x14ac:dyDescent="0.25">
      <c r="A93" s="65"/>
      <c r="B93" s="32" t="s">
        <v>434</v>
      </c>
      <c r="C93" s="3" t="s">
        <v>176</v>
      </c>
      <c r="D93" s="15" t="s">
        <v>42</v>
      </c>
      <c r="E93" s="3" t="s">
        <v>313</v>
      </c>
      <c r="F93" s="16">
        <v>5.75</v>
      </c>
      <c r="G93" s="3"/>
      <c r="H93" s="19" t="str">
        <f t="shared" si="1"/>
        <v/>
      </c>
    </row>
    <row r="94" spans="1:8" ht="15" customHeight="1" x14ac:dyDescent="0.25">
      <c r="A94" s="65"/>
      <c r="B94" s="32" t="s">
        <v>435</v>
      </c>
      <c r="C94" s="3" t="s">
        <v>177</v>
      </c>
      <c r="D94" s="15" t="s">
        <v>43</v>
      </c>
      <c r="E94" s="3" t="s">
        <v>313</v>
      </c>
      <c r="F94" s="16">
        <v>5.75</v>
      </c>
      <c r="G94" s="3"/>
      <c r="H94" s="19" t="str">
        <f t="shared" si="1"/>
        <v/>
      </c>
    </row>
    <row r="95" spans="1:8" ht="15" customHeight="1" x14ac:dyDescent="0.25">
      <c r="A95" s="65"/>
      <c r="B95" s="32" t="s">
        <v>436</v>
      </c>
      <c r="C95" s="3" t="s">
        <v>146</v>
      </c>
      <c r="D95" s="15" t="s">
        <v>44</v>
      </c>
      <c r="E95" s="3" t="s">
        <v>313</v>
      </c>
      <c r="F95" s="16">
        <v>5.75</v>
      </c>
      <c r="G95" s="3"/>
      <c r="H95" s="19" t="str">
        <f t="shared" si="1"/>
        <v/>
      </c>
    </row>
    <row r="96" spans="1:8" ht="15" customHeight="1" x14ac:dyDescent="0.25">
      <c r="A96" s="65"/>
      <c r="B96" s="32" t="s">
        <v>437</v>
      </c>
      <c r="C96" s="3" t="s">
        <v>147</v>
      </c>
      <c r="D96" s="15" t="s">
        <v>45</v>
      </c>
      <c r="E96" s="3" t="s">
        <v>313</v>
      </c>
      <c r="F96" s="16">
        <v>5.75</v>
      </c>
      <c r="G96" s="3"/>
      <c r="H96" s="19" t="str">
        <f t="shared" si="1"/>
        <v/>
      </c>
    </row>
    <row r="97" spans="1:8" ht="15" customHeight="1" x14ac:dyDescent="0.25">
      <c r="A97" s="65"/>
      <c r="B97" s="32" t="s">
        <v>438</v>
      </c>
      <c r="C97" s="3" t="s">
        <v>148</v>
      </c>
      <c r="D97" s="15" t="s">
        <v>46</v>
      </c>
      <c r="E97" s="3" t="s">
        <v>313</v>
      </c>
      <c r="F97" s="16">
        <v>5.75</v>
      </c>
      <c r="G97" s="3"/>
      <c r="H97" s="19" t="str">
        <f t="shared" si="1"/>
        <v/>
      </c>
    </row>
    <row r="98" spans="1:8" ht="15" customHeight="1" x14ac:dyDescent="0.25">
      <c r="A98" s="65"/>
      <c r="B98" s="32" t="s">
        <v>439</v>
      </c>
      <c r="C98" s="3" t="s">
        <v>149</v>
      </c>
      <c r="D98" s="15" t="s">
        <v>47</v>
      </c>
      <c r="E98" s="3" t="s">
        <v>313</v>
      </c>
      <c r="F98" s="16">
        <v>5.75</v>
      </c>
      <c r="G98" s="3"/>
      <c r="H98" s="19" t="str">
        <f t="shared" si="1"/>
        <v/>
      </c>
    </row>
    <row r="99" spans="1:8" ht="15" customHeight="1" x14ac:dyDescent="0.25">
      <c r="A99" s="65"/>
      <c r="B99" s="32" t="s">
        <v>440</v>
      </c>
      <c r="C99" s="3" t="s">
        <v>150</v>
      </c>
      <c r="D99" s="15" t="s">
        <v>326</v>
      </c>
      <c r="E99" s="3" t="s">
        <v>305</v>
      </c>
      <c r="F99" s="16">
        <v>2.5</v>
      </c>
      <c r="G99" s="3"/>
      <c r="H99" s="19" t="str">
        <f t="shared" si="1"/>
        <v/>
      </c>
    </row>
    <row r="100" spans="1:8" ht="15" customHeight="1" x14ac:dyDescent="0.25">
      <c r="A100" s="65"/>
      <c r="B100" s="32" t="s">
        <v>441</v>
      </c>
      <c r="C100" s="3" t="s">
        <v>151</v>
      </c>
      <c r="D100" s="15" t="s">
        <v>48</v>
      </c>
      <c r="E100" s="3" t="s">
        <v>305</v>
      </c>
      <c r="F100" s="16">
        <v>2.5</v>
      </c>
      <c r="G100" s="3"/>
      <c r="H100" s="19" t="str">
        <f t="shared" si="1"/>
        <v/>
      </c>
    </row>
    <row r="101" spans="1:8" ht="15" customHeight="1" x14ac:dyDescent="0.25">
      <c r="A101" s="65"/>
      <c r="B101" s="32" t="s">
        <v>442</v>
      </c>
      <c r="C101" s="3" t="s">
        <v>152</v>
      </c>
      <c r="D101" s="15" t="s">
        <v>49</v>
      </c>
      <c r="E101" s="3" t="s">
        <v>305</v>
      </c>
      <c r="F101" s="16">
        <v>4</v>
      </c>
      <c r="G101" s="3"/>
      <c r="H101" s="19" t="str">
        <f t="shared" si="1"/>
        <v/>
      </c>
    </row>
    <row r="102" spans="1:8" ht="15" customHeight="1" x14ac:dyDescent="0.25">
      <c r="A102" s="65"/>
      <c r="B102" s="32" t="s">
        <v>443</v>
      </c>
      <c r="C102" s="3" t="s">
        <v>86</v>
      </c>
      <c r="D102" s="15" t="s">
        <v>50</v>
      </c>
      <c r="E102" s="3" t="s">
        <v>313</v>
      </c>
      <c r="F102" s="16">
        <v>5.75</v>
      </c>
      <c r="G102" s="3"/>
      <c r="H102" s="19" t="str">
        <f t="shared" si="1"/>
        <v/>
      </c>
    </row>
    <row r="103" spans="1:8" ht="15" customHeight="1" x14ac:dyDescent="0.25">
      <c r="A103" s="65"/>
      <c r="B103" s="32" t="s">
        <v>444</v>
      </c>
      <c r="C103" s="3" t="s">
        <v>87</v>
      </c>
      <c r="D103" s="15" t="s">
        <v>51</v>
      </c>
      <c r="E103" s="3" t="s">
        <v>313</v>
      </c>
      <c r="F103" s="16">
        <v>5.75</v>
      </c>
      <c r="G103" s="3"/>
      <c r="H103" s="19" t="str">
        <f t="shared" si="1"/>
        <v/>
      </c>
    </row>
    <row r="104" spans="1:8" ht="15" customHeight="1" x14ac:dyDescent="0.25">
      <c r="A104" s="65"/>
      <c r="B104" s="32" t="s">
        <v>445</v>
      </c>
      <c r="C104" s="3" t="s">
        <v>88</v>
      </c>
      <c r="D104" s="15" t="s">
        <v>52</v>
      </c>
      <c r="E104" s="3" t="s">
        <v>313</v>
      </c>
      <c r="F104" s="16">
        <v>5.75</v>
      </c>
      <c r="G104" s="3"/>
      <c r="H104" s="19" t="str">
        <f t="shared" si="1"/>
        <v/>
      </c>
    </row>
    <row r="105" spans="1:8" ht="15" customHeight="1" x14ac:dyDescent="0.25">
      <c r="A105" s="69"/>
      <c r="B105" s="32" t="s">
        <v>446</v>
      </c>
      <c r="C105" s="3" t="s">
        <v>89</v>
      </c>
      <c r="D105" s="15" t="s">
        <v>53</v>
      </c>
      <c r="E105" s="3" t="s">
        <v>313</v>
      </c>
      <c r="F105" s="16">
        <v>5.75</v>
      </c>
      <c r="G105" s="3"/>
      <c r="H105" s="19" t="str">
        <f t="shared" si="1"/>
        <v/>
      </c>
    </row>
    <row r="106" spans="1:8" ht="15" customHeight="1" x14ac:dyDescent="0.25">
      <c r="A106" s="64" t="s">
        <v>327</v>
      </c>
      <c r="B106" s="32" t="s">
        <v>447</v>
      </c>
      <c r="C106" s="3" t="s">
        <v>153</v>
      </c>
      <c r="D106" s="15" t="s">
        <v>54</v>
      </c>
      <c r="E106" s="3" t="s">
        <v>305</v>
      </c>
      <c r="F106" s="16">
        <v>1</v>
      </c>
      <c r="G106" s="3"/>
      <c r="H106" s="19" t="str">
        <f t="shared" si="1"/>
        <v/>
      </c>
    </row>
    <row r="107" spans="1:8" ht="15" customHeight="1" x14ac:dyDescent="0.25">
      <c r="A107" s="65"/>
      <c r="B107" s="32" t="s">
        <v>448</v>
      </c>
      <c r="C107" s="3" t="s">
        <v>178</v>
      </c>
      <c r="D107" s="15" t="s">
        <v>55</v>
      </c>
      <c r="E107" s="3" t="s">
        <v>305</v>
      </c>
      <c r="F107" s="16">
        <v>1</v>
      </c>
      <c r="G107" s="3"/>
      <c r="H107" s="19" t="str">
        <f t="shared" si="1"/>
        <v/>
      </c>
    </row>
    <row r="108" spans="1:8" ht="15" customHeight="1" x14ac:dyDescent="0.25">
      <c r="A108" s="65"/>
      <c r="B108" s="32" t="s">
        <v>449</v>
      </c>
      <c r="C108" s="3" t="s">
        <v>90</v>
      </c>
      <c r="D108" s="15" t="s">
        <v>56</v>
      </c>
      <c r="E108" s="3" t="s">
        <v>313</v>
      </c>
      <c r="F108" s="16">
        <v>5.5</v>
      </c>
      <c r="G108" s="3"/>
      <c r="H108" s="19" t="str">
        <f t="shared" si="1"/>
        <v/>
      </c>
    </row>
    <row r="109" spans="1:8" ht="15" customHeight="1" x14ac:dyDescent="0.25">
      <c r="A109" s="65"/>
      <c r="B109" s="32" t="s">
        <v>450</v>
      </c>
      <c r="C109" s="3" t="s">
        <v>91</v>
      </c>
      <c r="D109" s="15" t="s">
        <v>57</v>
      </c>
      <c r="E109" s="3" t="s">
        <v>313</v>
      </c>
      <c r="F109" s="16">
        <v>5.5</v>
      </c>
      <c r="G109" s="3"/>
      <c r="H109" s="19" t="str">
        <f t="shared" si="1"/>
        <v/>
      </c>
    </row>
    <row r="110" spans="1:8" ht="15" customHeight="1" x14ac:dyDescent="0.25">
      <c r="A110" s="65"/>
      <c r="B110" s="32" t="s">
        <v>451</v>
      </c>
      <c r="C110" s="3" t="s">
        <v>92</v>
      </c>
      <c r="D110" s="15" t="s">
        <v>328</v>
      </c>
      <c r="E110" s="3" t="s">
        <v>306</v>
      </c>
      <c r="F110" s="16">
        <v>5.5</v>
      </c>
      <c r="G110" s="3"/>
      <c r="H110" s="19" t="str">
        <f t="shared" si="1"/>
        <v/>
      </c>
    </row>
    <row r="111" spans="1:8" ht="15" customHeight="1" x14ac:dyDescent="0.25">
      <c r="A111" s="65"/>
      <c r="B111" s="32" t="s">
        <v>452</v>
      </c>
      <c r="C111" s="3" t="s">
        <v>76</v>
      </c>
      <c r="D111" s="15" t="s">
        <v>329</v>
      </c>
      <c r="E111" s="3" t="s">
        <v>305</v>
      </c>
      <c r="F111" s="16">
        <v>3</v>
      </c>
      <c r="G111" s="3"/>
      <c r="H111" s="19" t="str">
        <f t="shared" si="1"/>
        <v/>
      </c>
    </row>
    <row r="112" spans="1:8" ht="15" customHeight="1" x14ac:dyDescent="0.25">
      <c r="A112" s="65"/>
      <c r="B112" s="32" t="s">
        <v>453</v>
      </c>
      <c r="C112" s="3" t="s">
        <v>179</v>
      </c>
      <c r="D112" s="15" t="s">
        <v>330</v>
      </c>
      <c r="E112" s="3" t="s">
        <v>305</v>
      </c>
      <c r="F112" s="16">
        <v>2</v>
      </c>
      <c r="G112" s="3"/>
      <c r="H112" s="19" t="str">
        <f t="shared" si="1"/>
        <v/>
      </c>
    </row>
    <row r="113" spans="1:8" ht="15" customHeight="1" x14ac:dyDescent="0.25">
      <c r="A113" s="65"/>
      <c r="B113" s="32" t="s">
        <v>454</v>
      </c>
      <c r="C113" s="3" t="s">
        <v>180</v>
      </c>
      <c r="D113" s="15" t="s">
        <v>331</v>
      </c>
      <c r="E113" s="3" t="s">
        <v>305</v>
      </c>
      <c r="F113" s="16">
        <v>2</v>
      </c>
      <c r="G113" s="3"/>
      <c r="H113" s="19" t="str">
        <f t="shared" si="1"/>
        <v/>
      </c>
    </row>
    <row r="114" spans="1:8" ht="15" customHeight="1" x14ac:dyDescent="0.25">
      <c r="A114" s="65"/>
      <c r="B114" s="32" t="s">
        <v>455</v>
      </c>
      <c r="C114" s="3" t="s">
        <v>181</v>
      </c>
      <c r="D114" s="15" t="s">
        <v>332</v>
      </c>
      <c r="E114" s="3" t="s">
        <v>305</v>
      </c>
      <c r="F114" s="16">
        <v>2</v>
      </c>
      <c r="G114" s="3"/>
      <c r="H114" s="19" t="str">
        <f t="shared" si="1"/>
        <v/>
      </c>
    </row>
    <row r="115" spans="1:8" ht="15" customHeight="1" x14ac:dyDescent="0.25">
      <c r="A115" s="65"/>
      <c r="B115" s="32" t="s">
        <v>456</v>
      </c>
      <c r="C115" s="3" t="s">
        <v>182</v>
      </c>
      <c r="D115" s="15" t="s">
        <v>333</v>
      </c>
      <c r="E115" s="3" t="s">
        <v>305</v>
      </c>
      <c r="F115" s="16">
        <v>2</v>
      </c>
      <c r="G115" s="3"/>
      <c r="H115" s="19" t="str">
        <f t="shared" si="1"/>
        <v/>
      </c>
    </row>
    <row r="116" spans="1:8" ht="15" customHeight="1" x14ac:dyDescent="0.25">
      <c r="A116" s="65"/>
      <c r="B116" s="32" t="s">
        <v>457</v>
      </c>
      <c r="C116" s="3" t="s">
        <v>183</v>
      </c>
      <c r="D116" s="15" t="s">
        <v>334</v>
      </c>
      <c r="E116" s="3" t="s">
        <v>305</v>
      </c>
      <c r="F116" s="16">
        <v>2</v>
      </c>
      <c r="G116" s="3"/>
      <c r="H116" s="19" t="str">
        <f t="shared" si="1"/>
        <v/>
      </c>
    </row>
    <row r="117" spans="1:8" ht="15" customHeight="1" x14ac:dyDescent="0.25">
      <c r="A117" s="65"/>
      <c r="B117" s="32" t="s">
        <v>458</v>
      </c>
      <c r="C117" s="3" t="s">
        <v>111</v>
      </c>
      <c r="D117" s="15" t="s">
        <v>335</v>
      </c>
      <c r="E117" s="3" t="s">
        <v>305</v>
      </c>
      <c r="F117" s="16">
        <v>1</v>
      </c>
      <c r="G117" s="3"/>
      <c r="H117" s="19" t="str">
        <f t="shared" si="1"/>
        <v/>
      </c>
    </row>
    <row r="118" spans="1:8" ht="15" customHeight="1" x14ac:dyDescent="0.25">
      <c r="A118" s="65"/>
      <c r="B118" s="32" t="s">
        <v>459</v>
      </c>
      <c r="C118" s="3" t="s">
        <v>112</v>
      </c>
      <c r="D118" s="15" t="s">
        <v>336</v>
      </c>
      <c r="E118" s="3" t="s">
        <v>305</v>
      </c>
      <c r="F118" s="16">
        <v>2</v>
      </c>
      <c r="G118" s="3"/>
      <c r="H118" s="19" t="str">
        <f t="shared" si="1"/>
        <v/>
      </c>
    </row>
    <row r="119" spans="1:8" ht="15" customHeight="1" x14ac:dyDescent="0.25">
      <c r="A119" s="65"/>
      <c r="B119" s="32" t="s">
        <v>460</v>
      </c>
      <c r="C119" s="3" t="s">
        <v>116</v>
      </c>
      <c r="D119" s="15" t="s">
        <v>337</v>
      </c>
      <c r="E119" s="3" t="s">
        <v>305</v>
      </c>
      <c r="F119" s="16">
        <v>2</v>
      </c>
      <c r="G119" s="3"/>
      <c r="H119" s="19" t="str">
        <f t="shared" si="1"/>
        <v/>
      </c>
    </row>
    <row r="120" spans="1:8" ht="15" customHeight="1" x14ac:dyDescent="0.25">
      <c r="A120" s="69"/>
      <c r="B120" s="32" t="s">
        <v>461</v>
      </c>
      <c r="C120" s="3" t="s">
        <v>184</v>
      </c>
      <c r="D120" s="15" t="s">
        <v>338</v>
      </c>
      <c r="E120" s="3" t="s">
        <v>305</v>
      </c>
      <c r="F120" s="16">
        <v>2</v>
      </c>
      <c r="G120" s="3"/>
      <c r="H120" s="19" t="str">
        <f t="shared" si="1"/>
        <v/>
      </c>
    </row>
    <row r="121" spans="1:8" ht="15" customHeight="1" x14ac:dyDescent="0.25">
      <c r="A121" s="64" t="s">
        <v>339</v>
      </c>
      <c r="B121" s="32" t="s">
        <v>462</v>
      </c>
      <c r="C121" s="3" t="s">
        <v>186</v>
      </c>
      <c r="D121" s="15" t="s">
        <v>340</v>
      </c>
      <c r="E121" s="3" t="s">
        <v>305</v>
      </c>
      <c r="F121" s="16">
        <v>7</v>
      </c>
      <c r="G121" s="3"/>
      <c r="H121" s="19" t="str">
        <f t="shared" si="1"/>
        <v/>
      </c>
    </row>
    <row r="122" spans="1:8" ht="15" customHeight="1" x14ac:dyDescent="0.25">
      <c r="A122" s="65"/>
      <c r="B122" s="32" t="s">
        <v>463</v>
      </c>
      <c r="C122" s="3" t="s">
        <v>185</v>
      </c>
      <c r="D122" s="15" t="s">
        <v>341</v>
      </c>
      <c r="E122" s="3" t="s">
        <v>305</v>
      </c>
      <c r="F122" s="16">
        <v>1</v>
      </c>
      <c r="G122" s="3"/>
      <c r="H122" s="19" t="str">
        <f t="shared" si="1"/>
        <v/>
      </c>
    </row>
    <row r="123" spans="1:8" ht="15" customHeight="1" x14ac:dyDescent="0.25">
      <c r="A123" s="65"/>
      <c r="B123" s="32" t="s">
        <v>464</v>
      </c>
      <c r="C123" s="3" t="s">
        <v>187</v>
      </c>
      <c r="D123" s="15" t="s">
        <v>75</v>
      </c>
      <c r="E123" s="3" t="s">
        <v>305</v>
      </c>
      <c r="F123" s="16">
        <v>1</v>
      </c>
      <c r="G123" s="3"/>
      <c r="H123" s="19" t="str">
        <f t="shared" si="1"/>
        <v/>
      </c>
    </row>
    <row r="124" spans="1:8" ht="15" customHeight="1" x14ac:dyDescent="0.25">
      <c r="A124" s="65"/>
      <c r="B124" s="32" t="s">
        <v>465</v>
      </c>
      <c r="C124" s="3" t="s">
        <v>104</v>
      </c>
      <c r="D124" s="15" t="s">
        <v>342</v>
      </c>
      <c r="E124" s="3" t="s">
        <v>305</v>
      </c>
      <c r="F124" s="16">
        <v>4.5</v>
      </c>
      <c r="G124" s="3"/>
      <c r="H124" s="19" t="str">
        <f t="shared" si="1"/>
        <v/>
      </c>
    </row>
    <row r="125" spans="1:8" ht="15" customHeight="1" x14ac:dyDescent="0.25">
      <c r="A125" s="65"/>
      <c r="B125" s="32" t="s">
        <v>466</v>
      </c>
      <c r="C125" s="3" t="s">
        <v>188</v>
      </c>
      <c r="D125" s="15" t="s">
        <v>106</v>
      </c>
      <c r="E125" s="3" t="s">
        <v>305</v>
      </c>
      <c r="F125" s="16">
        <v>1</v>
      </c>
      <c r="G125" s="3"/>
      <c r="H125" s="19" t="str">
        <f t="shared" si="1"/>
        <v/>
      </c>
    </row>
    <row r="126" spans="1:8" ht="15" customHeight="1" x14ac:dyDescent="0.25">
      <c r="A126" s="65"/>
      <c r="B126" s="32" t="s">
        <v>467</v>
      </c>
      <c r="C126" s="3" t="s">
        <v>189</v>
      </c>
      <c r="D126" s="15" t="s">
        <v>107</v>
      </c>
      <c r="E126" s="3" t="s">
        <v>305</v>
      </c>
      <c r="F126" s="16">
        <v>1</v>
      </c>
      <c r="G126" s="3"/>
      <c r="H126" s="19" t="str">
        <f t="shared" si="1"/>
        <v/>
      </c>
    </row>
    <row r="127" spans="1:8" ht="15" customHeight="1" x14ac:dyDescent="0.25">
      <c r="A127" s="65"/>
      <c r="B127" s="32" t="s">
        <v>468</v>
      </c>
      <c r="C127" s="3" t="s">
        <v>105</v>
      </c>
      <c r="D127" s="15" t="s">
        <v>343</v>
      </c>
      <c r="E127" s="3" t="s">
        <v>305</v>
      </c>
      <c r="F127" s="16">
        <v>2.5</v>
      </c>
      <c r="G127" s="3"/>
      <c r="H127" s="19" t="str">
        <f t="shared" si="1"/>
        <v/>
      </c>
    </row>
    <row r="128" spans="1:8" ht="15" customHeight="1" x14ac:dyDescent="0.25">
      <c r="A128" s="65"/>
      <c r="B128" s="32" t="s">
        <v>469</v>
      </c>
      <c r="C128" s="3" t="s">
        <v>190</v>
      </c>
      <c r="D128" s="15" t="s">
        <v>344</v>
      </c>
      <c r="E128" s="3" t="s">
        <v>305</v>
      </c>
      <c r="F128" s="16">
        <v>2.5</v>
      </c>
      <c r="G128" s="3"/>
      <c r="H128" s="19" t="str">
        <f t="shared" si="1"/>
        <v/>
      </c>
    </row>
    <row r="129" spans="1:8" ht="15" customHeight="1" x14ac:dyDescent="0.25">
      <c r="A129" s="65"/>
      <c r="B129" s="32" t="s">
        <v>470</v>
      </c>
      <c r="C129" s="3" t="s">
        <v>191</v>
      </c>
      <c r="D129" s="15" t="s">
        <v>345</v>
      </c>
      <c r="E129" s="3" t="s">
        <v>305</v>
      </c>
      <c r="F129" s="16">
        <v>2.5</v>
      </c>
      <c r="G129" s="3"/>
      <c r="H129" s="19" t="str">
        <f t="shared" si="1"/>
        <v/>
      </c>
    </row>
    <row r="130" spans="1:8" ht="15" customHeight="1" x14ac:dyDescent="0.25">
      <c r="A130" s="65"/>
      <c r="B130" s="32" t="s">
        <v>471</v>
      </c>
      <c r="C130" s="3" t="s">
        <v>113</v>
      </c>
      <c r="D130" s="15" t="s">
        <v>108</v>
      </c>
      <c r="E130" s="3" t="s">
        <v>346</v>
      </c>
      <c r="F130" s="16">
        <v>1</v>
      </c>
      <c r="G130" s="3"/>
      <c r="H130" s="19" t="str">
        <f t="shared" si="1"/>
        <v/>
      </c>
    </row>
    <row r="131" spans="1:8" ht="15" customHeight="1" x14ac:dyDescent="0.25">
      <c r="A131" s="65"/>
      <c r="B131" s="32" t="s">
        <v>472</v>
      </c>
      <c r="C131" s="3" t="s">
        <v>192</v>
      </c>
      <c r="D131" s="15" t="s">
        <v>193</v>
      </c>
      <c r="E131" s="3" t="s">
        <v>305</v>
      </c>
      <c r="F131" s="16">
        <v>1</v>
      </c>
      <c r="G131" s="3"/>
      <c r="H131" s="19" t="str">
        <f t="shared" si="1"/>
        <v/>
      </c>
    </row>
    <row r="132" spans="1:8" ht="15" customHeight="1" x14ac:dyDescent="0.25">
      <c r="A132" s="65"/>
      <c r="B132" s="32" t="s">
        <v>473</v>
      </c>
      <c r="C132" s="3" t="s">
        <v>194</v>
      </c>
      <c r="D132" s="15" t="s">
        <v>347</v>
      </c>
      <c r="E132" s="3" t="s">
        <v>305</v>
      </c>
      <c r="F132" s="16">
        <v>3.5</v>
      </c>
      <c r="G132" s="3"/>
      <c r="H132" s="19" t="str">
        <f t="shared" si="1"/>
        <v/>
      </c>
    </row>
    <row r="133" spans="1:8" ht="15" customHeight="1" x14ac:dyDescent="0.25">
      <c r="A133" s="65"/>
      <c r="B133" s="32" t="s">
        <v>474</v>
      </c>
      <c r="C133" s="3" t="s">
        <v>195</v>
      </c>
      <c r="D133" s="15" t="s">
        <v>109</v>
      </c>
      <c r="E133" s="3" t="s">
        <v>305</v>
      </c>
      <c r="F133" s="16">
        <v>5</v>
      </c>
      <c r="G133" s="3"/>
      <c r="H133" s="19" t="str">
        <f t="shared" si="1"/>
        <v/>
      </c>
    </row>
    <row r="134" spans="1:8" ht="15" customHeight="1" x14ac:dyDescent="0.25">
      <c r="A134" s="65"/>
      <c r="B134" s="32" t="s">
        <v>475</v>
      </c>
      <c r="C134" s="3" t="s">
        <v>196</v>
      </c>
      <c r="D134" s="15" t="s">
        <v>348</v>
      </c>
      <c r="E134" s="3" t="s">
        <v>305</v>
      </c>
      <c r="F134" s="16">
        <v>4.5</v>
      </c>
      <c r="G134" s="3"/>
      <c r="H134" s="19" t="str">
        <f t="shared" si="1"/>
        <v/>
      </c>
    </row>
    <row r="135" spans="1:8" ht="15" customHeight="1" x14ac:dyDescent="0.25">
      <c r="A135" s="65"/>
      <c r="B135" s="32" t="s">
        <v>476</v>
      </c>
      <c r="C135" s="3" t="s">
        <v>197</v>
      </c>
      <c r="D135" s="15" t="s">
        <v>349</v>
      </c>
      <c r="E135" s="3" t="s">
        <v>305</v>
      </c>
      <c r="F135" s="16">
        <v>2.5</v>
      </c>
      <c r="G135" s="3"/>
      <c r="H135" s="19" t="str">
        <f t="shared" si="1"/>
        <v/>
      </c>
    </row>
    <row r="136" spans="1:8" ht="15" customHeight="1" x14ac:dyDescent="0.25">
      <c r="A136" s="65"/>
      <c r="B136" s="32" t="s">
        <v>477</v>
      </c>
      <c r="C136" s="3" t="s">
        <v>198</v>
      </c>
      <c r="D136" s="15" t="s">
        <v>199</v>
      </c>
      <c r="E136" s="3" t="s">
        <v>346</v>
      </c>
      <c r="F136" s="16">
        <v>1</v>
      </c>
      <c r="G136" s="3"/>
      <c r="H136" s="19" t="str">
        <f t="shared" si="1"/>
        <v/>
      </c>
    </row>
    <row r="137" spans="1:8" ht="15" customHeight="1" x14ac:dyDescent="0.25">
      <c r="A137" s="65"/>
      <c r="B137" s="32" t="s">
        <v>478</v>
      </c>
      <c r="C137" s="3" t="s">
        <v>200</v>
      </c>
      <c r="D137" s="15" t="s">
        <v>350</v>
      </c>
      <c r="E137" s="3" t="s">
        <v>313</v>
      </c>
      <c r="F137" s="16">
        <v>10</v>
      </c>
      <c r="G137" s="3"/>
      <c r="H137" s="19" t="str">
        <f t="shared" si="1"/>
        <v/>
      </c>
    </row>
    <row r="138" spans="1:8" ht="15" customHeight="1" x14ac:dyDescent="0.25">
      <c r="A138" s="69"/>
      <c r="B138" s="32" t="s">
        <v>479</v>
      </c>
      <c r="C138" s="3" t="s">
        <v>201</v>
      </c>
      <c r="D138" s="15" t="s">
        <v>351</v>
      </c>
      <c r="E138" s="3" t="s">
        <v>313</v>
      </c>
      <c r="F138" s="16">
        <v>10</v>
      </c>
      <c r="G138" s="3"/>
      <c r="H138" s="19" t="str">
        <f t="shared" ref="H138:H185" si="2">IF(G138="","",F138*G138)</f>
        <v/>
      </c>
    </row>
    <row r="139" spans="1:8" ht="17.25" customHeight="1" x14ac:dyDescent="0.25">
      <c r="A139" s="66" t="s">
        <v>339</v>
      </c>
      <c r="B139" s="32" t="s">
        <v>480</v>
      </c>
      <c r="C139" s="3" t="s">
        <v>202</v>
      </c>
      <c r="D139" s="15" t="s">
        <v>352</v>
      </c>
      <c r="E139" s="18" t="s">
        <v>353</v>
      </c>
      <c r="F139" s="16">
        <v>10</v>
      </c>
      <c r="G139" s="18"/>
      <c r="H139" s="19" t="str">
        <f t="shared" si="2"/>
        <v/>
      </c>
    </row>
    <row r="140" spans="1:8" ht="17.25" customHeight="1" x14ac:dyDescent="0.25">
      <c r="A140" s="67"/>
      <c r="B140" s="32" t="s">
        <v>481</v>
      </c>
      <c r="C140" s="3" t="s">
        <v>117</v>
      </c>
      <c r="D140" s="15" t="s">
        <v>354</v>
      </c>
      <c r="E140" s="3" t="s">
        <v>305</v>
      </c>
      <c r="F140" s="16">
        <v>1</v>
      </c>
      <c r="G140" s="3"/>
      <c r="H140" s="19" t="str">
        <f t="shared" si="2"/>
        <v/>
      </c>
    </row>
    <row r="141" spans="1:8" ht="17.25" customHeight="1" x14ac:dyDescent="0.25">
      <c r="A141" s="68"/>
      <c r="B141" s="32" t="s">
        <v>482</v>
      </c>
      <c r="C141" s="3" t="s">
        <v>203</v>
      </c>
      <c r="D141" s="15" t="s">
        <v>204</v>
      </c>
      <c r="E141" s="3" t="s">
        <v>346</v>
      </c>
      <c r="F141" s="16">
        <v>1</v>
      </c>
      <c r="G141" s="3"/>
      <c r="H141" s="19" t="str">
        <f t="shared" si="2"/>
        <v/>
      </c>
    </row>
    <row r="142" spans="1:8" ht="15" customHeight="1" x14ac:dyDescent="0.25">
      <c r="A142" s="64" t="s">
        <v>355</v>
      </c>
      <c r="B142" s="32" t="s">
        <v>483</v>
      </c>
      <c r="C142" s="3" t="s">
        <v>122</v>
      </c>
      <c r="D142" s="15" t="s">
        <v>356</v>
      </c>
      <c r="E142" s="3" t="s">
        <v>305</v>
      </c>
      <c r="F142" s="16">
        <v>18</v>
      </c>
      <c r="G142" s="3"/>
      <c r="H142" s="19" t="str">
        <f t="shared" si="2"/>
        <v/>
      </c>
    </row>
    <row r="143" spans="1:8" ht="15" customHeight="1" x14ac:dyDescent="0.25">
      <c r="A143" s="65"/>
      <c r="B143" s="32" t="s">
        <v>484</v>
      </c>
      <c r="C143" s="3" t="s">
        <v>205</v>
      </c>
      <c r="D143" s="15" t="s">
        <v>357</v>
      </c>
      <c r="E143" s="3" t="s">
        <v>305</v>
      </c>
      <c r="F143" s="16">
        <v>15</v>
      </c>
      <c r="G143" s="3"/>
      <c r="H143" s="19" t="str">
        <f t="shared" si="2"/>
        <v/>
      </c>
    </row>
    <row r="144" spans="1:8" ht="15" customHeight="1" x14ac:dyDescent="0.25">
      <c r="A144" s="65"/>
      <c r="B144" s="32"/>
      <c r="C144" s="3" t="s">
        <v>358</v>
      </c>
      <c r="D144" s="15"/>
      <c r="E144" s="3" t="s">
        <v>306</v>
      </c>
      <c r="F144" s="16">
        <v>1</v>
      </c>
      <c r="G144" s="3"/>
      <c r="H144" s="19" t="str">
        <f t="shared" si="2"/>
        <v/>
      </c>
    </row>
    <row r="145" spans="1:8" ht="15" customHeight="1" x14ac:dyDescent="0.25">
      <c r="A145" s="65"/>
      <c r="B145" s="32"/>
      <c r="C145" s="3" t="s">
        <v>359</v>
      </c>
      <c r="D145" s="15"/>
      <c r="E145" s="3" t="s">
        <v>306</v>
      </c>
      <c r="F145" s="16">
        <v>2</v>
      </c>
      <c r="G145" s="3"/>
      <c r="H145" s="19" t="str">
        <f t="shared" si="2"/>
        <v/>
      </c>
    </row>
    <row r="146" spans="1:8" ht="15" customHeight="1" x14ac:dyDescent="0.25">
      <c r="A146" s="65"/>
      <c r="B146" s="32"/>
      <c r="C146" s="3" t="s">
        <v>360</v>
      </c>
      <c r="D146" s="15"/>
      <c r="E146" s="3" t="s">
        <v>306</v>
      </c>
      <c r="F146" s="16">
        <v>2</v>
      </c>
      <c r="G146" s="3"/>
      <c r="H146" s="19" t="str">
        <f t="shared" si="2"/>
        <v/>
      </c>
    </row>
    <row r="147" spans="1:8" ht="15" customHeight="1" x14ac:dyDescent="0.25">
      <c r="A147" s="65"/>
      <c r="B147" s="32" t="s">
        <v>485</v>
      </c>
      <c r="C147" s="3" t="s">
        <v>118</v>
      </c>
      <c r="D147" s="15" t="s">
        <v>361</v>
      </c>
      <c r="E147" s="3" t="s">
        <v>305</v>
      </c>
      <c r="F147" s="16">
        <v>4</v>
      </c>
      <c r="G147" s="3"/>
      <c r="H147" s="19" t="str">
        <f t="shared" si="2"/>
        <v/>
      </c>
    </row>
    <row r="148" spans="1:8" ht="15" customHeight="1" x14ac:dyDescent="0.25">
      <c r="A148" s="65"/>
      <c r="B148" s="32" t="s">
        <v>486</v>
      </c>
      <c r="C148" s="3" t="s">
        <v>119</v>
      </c>
      <c r="D148" s="15" t="s">
        <v>362</v>
      </c>
      <c r="E148" s="3" t="s">
        <v>305</v>
      </c>
      <c r="F148" s="16">
        <v>4</v>
      </c>
      <c r="G148" s="3"/>
      <c r="H148" s="19" t="str">
        <f t="shared" si="2"/>
        <v/>
      </c>
    </row>
    <row r="149" spans="1:8" ht="15" customHeight="1" x14ac:dyDescent="0.25">
      <c r="A149" s="65"/>
      <c r="B149" s="32" t="s">
        <v>487</v>
      </c>
      <c r="C149" s="3" t="s">
        <v>114</v>
      </c>
      <c r="D149" s="15" t="s">
        <v>121</v>
      </c>
      <c r="E149" s="3" t="s">
        <v>313</v>
      </c>
      <c r="F149" s="16">
        <v>0.5</v>
      </c>
      <c r="G149" s="3"/>
      <c r="H149" s="19" t="str">
        <f t="shared" si="2"/>
        <v/>
      </c>
    </row>
    <row r="150" spans="1:8" ht="15" customHeight="1" x14ac:dyDescent="0.25">
      <c r="A150" s="65"/>
      <c r="B150" s="32" t="s">
        <v>488</v>
      </c>
      <c r="C150" s="3" t="s">
        <v>120</v>
      </c>
      <c r="D150" s="15" t="s">
        <v>363</v>
      </c>
      <c r="E150" s="3" t="s">
        <v>305</v>
      </c>
      <c r="F150" s="16">
        <v>3</v>
      </c>
      <c r="G150" s="3"/>
      <c r="H150" s="19" t="str">
        <f t="shared" si="2"/>
        <v/>
      </c>
    </row>
    <row r="151" spans="1:8" ht="15" customHeight="1" x14ac:dyDescent="0.25">
      <c r="A151" s="65"/>
      <c r="B151" s="32" t="s">
        <v>489</v>
      </c>
      <c r="C151" s="3" t="s">
        <v>93</v>
      </c>
      <c r="D151" s="15" t="s">
        <v>110</v>
      </c>
      <c r="E151" s="3" t="s">
        <v>313</v>
      </c>
      <c r="F151" s="16">
        <v>1</v>
      </c>
      <c r="G151" s="3"/>
      <c r="H151" s="19" t="str">
        <f t="shared" si="2"/>
        <v/>
      </c>
    </row>
    <row r="152" spans="1:8" ht="15" customHeight="1" x14ac:dyDescent="0.25">
      <c r="A152" s="65"/>
      <c r="B152" s="32" t="s">
        <v>490</v>
      </c>
      <c r="C152" s="3" t="s">
        <v>206</v>
      </c>
      <c r="D152" s="15" t="s">
        <v>364</v>
      </c>
      <c r="E152" s="3" t="s">
        <v>305</v>
      </c>
      <c r="F152" s="16">
        <v>4</v>
      </c>
      <c r="G152" s="3"/>
      <c r="H152" s="19" t="str">
        <f t="shared" si="2"/>
        <v/>
      </c>
    </row>
    <row r="153" spans="1:8" ht="15" customHeight="1" x14ac:dyDescent="0.25">
      <c r="A153" s="65"/>
      <c r="B153" s="32" t="s">
        <v>491</v>
      </c>
      <c r="C153" s="3" t="s">
        <v>207</v>
      </c>
      <c r="D153" s="15" t="s">
        <v>365</v>
      </c>
      <c r="E153" s="3" t="s">
        <v>305</v>
      </c>
      <c r="F153" s="16">
        <v>1</v>
      </c>
      <c r="G153" s="3"/>
      <c r="H153" s="19" t="str">
        <f t="shared" si="2"/>
        <v/>
      </c>
    </row>
    <row r="154" spans="1:8" ht="15" customHeight="1" x14ac:dyDescent="0.25">
      <c r="A154" s="65"/>
      <c r="B154" s="32" t="s">
        <v>492</v>
      </c>
      <c r="C154" s="3" t="s">
        <v>208</v>
      </c>
      <c r="D154" s="15" t="s">
        <v>58</v>
      </c>
      <c r="E154" s="3" t="s">
        <v>305</v>
      </c>
      <c r="F154" s="16">
        <v>1</v>
      </c>
      <c r="G154" s="3"/>
      <c r="H154" s="19" t="str">
        <f t="shared" si="2"/>
        <v/>
      </c>
    </row>
    <row r="155" spans="1:8" ht="15" customHeight="1" x14ac:dyDescent="0.25">
      <c r="A155" s="65"/>
      <c r="B155" s="32" t="s">
        <v>493</v>
      </c>
      <c r="C155" s="3" t="s">
        <v>209</v>
      </c>
      <c r="D155" s="15" t="s">
        <v>366</v>
      </c>
      <c r="E155" s="3" t="s">
        <v>305</v>
      </c>
      <c r="F155" s="16">
        <v>3.5</v>
      </c>
      <c r="G155" s="3"/>
      <c r="H155" s="19" t="str">
        <f t="shared" si="2"/>
        <v/>
      </c>
    </row>
    <row r="156" spans="1:8" ht="15" customHeight="1" x14ac:dyDescent="0.25">
      <c r="A156" s="65"/>
      <c r="B156" s="32" t="s">
        <v>494</v>
      </c>
      <c r="C156" s="3" t="s">
        <v>210</v>
      </c>
      <c r="D156" s="15" t="s">
        <v>367</v>
      </c>
      <c r="E156" s="3" t="s">
        <v>305</v>
      </c>
      <c r="F156" s="16">
        <v>3.5</v>
      </c>
      <c r="G156" s="3"/>
      <c r="H156" s="19" t="str">
        <f t="shared" si="2"/>
        <v/>
      </c>
    </row>
    <row r="157" spans="1:8" ht="27.75" customHeight="1" x14ac:dyDescent="0.25">
      <c r="A157" s="65"/>
      <c r="B157" s="32" t="s">
        <v>495</v>
      </c>
      <c r="C157" s="3" t="s">
        <v>211</v>
      </c>
      <c r="D157" s="15" t="s">
        <v>368</v>
      </c>
      <c r="E157" s="3" t="s">
        <v>305</v>
      </c>
      <c r="F157" s="16">
        <v>3.5</v>
      </c>
      <c r="G157" s="3"/>
      <c r="H157" s="19" t="str">
        <f t="shared" si="2"/>
        <v/>
      </c>
    </row>
    <row r="158" spans="1:8" ht="15" customHeight="1" x14ac:dyDescent="0.25">
      <c r="A158" s="65"/>
      <c r="B158" s="32" t="s">
        <v>496</v>
      </c>
      <c r="C158" s="3" t="s">
        <v>94</v>
      </c>
      <c r="D158" s="15" t="s">
        <v>59</v>
      </c>
      <c r="E158" s="3" t="s">
        <v>305</v>
      </c>
      <c r="F158" s="16">
        <v>1</v>
      </c>
      <c r="G158" s="3"/>
      <c r="H158" s="19" t="str">
        <f t="shared" si="2"/>
        <v/>
      </c>
    </row>
    <row r="159" spans="1:8" ht="15" customHeight="1" x14ac:dyDescent="0.25">
      <c r="A159" s="65"/>
      <c r="B159" s="32" t="s">
        <v>497</v>
      </c>
      <c r="C159" s="3" t="s">
        <v>95</v>
      </c>
      <c r="D159" s="15" t="s">
        <v>369</v>
      </c>
      <c r="E159" s="3" t="s">
        <v>305</v>
      </c>
      <c r="F159" s="16">
        <v>4</v>
      </c>
      <c r="G159" s="3"/>
      <c r="H159" s="19" t="str">
        <f t="shared" si="2"/>
        <v/>
      </c>
    </row>
    <row r="160" spans="1:8" ht="15" customHeight="1" x14ac:dyDescent="0.25">
      <c r="A160" s="65"/>
      <c r="B160" s="32" t="s">
        <v>498</v>
      </c>
      <c r="C160" s="3" t="s">
        <v>96</v>
      </c>
      <c r="D160" s="15" t="s">
        <v>370</v>
      </c>
      <c r="E160" s="3" t="s">
        <v>305</v>
      </c>
      <c r="F160" s="16">
        <v>4</v>
      </c>
      <c r="G160" s="3"/>
      <c r="H160" s="19" t="str">
        <f t="shared" si="2"/>
        <v/>
      </c>
    </row>
    <row r="161" spans="1:13" ht="15" customHeight="1" x14ac:dyDescent="0.25">
      <c r="A161" s="65"/>
      <c r="B161" s="32" t="s">
        <v>499</v>
      </c>
      <c r="C161" s="3" t="s">
        <v>212</v>
      </c>
      <c r="D161" s="15" t="s">
        <v>371</v>
      </c>
      <c r="E161" s="3" t="s">
        <v>305</v>
      </c>
      <c r="F161" s="16">
        <v>4</v>
      </c>
      <c r="G161" s="3"/>
      <c r="H161" s="19" t="str">
        <f t="shared" si="2"/>
        <v/>
      </c>
    </row>
    <row r="162" spans="1:13" ht="15" customHeight="1" x14ac:dyDescent="0.25">
      <c r="A162" s="65"/>
      <c r="B162" s="32" t="s">
        <v>500</v>
      </c>
      <c r="C162" s="3" t="s">
        <v>213</v>
      </c>
      <c r="D162" s="15" t="s">
        <v>372</v>
      </c>
      <c r="E162" s="3" t="s">
        <v>305</v>
      </c>
      <c r="F162" s="16">
        <v>4</v>
      </c>
      <c r="G162" s="3"/>
      <c r="H162" s="19" t="str">
        <f t="shared" si="2"/>
        <v/>
      </c>
      <c r="M162" s="49" t="s">
        <v>552</v>
      </c>
    </row>
    <row r="163" spans="1:13" ht="15" customHeight="1" x14ac:dyDescent="0.25">
      <c r="A163" s="65"/>
      <c r="B163" s="32" t="s">
        <v>501</v>
      </c>
      <c r="C163" s="3" t="s">
        <v>97</v>
      </c>
      <c r="D163" s="15" t="s">
        <v>60</v>
      </c>
      <c r="E163" s="3" t="s">
        <v>305</v>
      </c>
      <c r="F163" s="16">
        <v>4</v>
      </c>
      <c r="G163" s="3"/>
      <c r="H163" s="19" t="str">
        <f t="shared" si="2"/>
        <v/>
      </c>
    </row>
    <row r="164" spans="1:13" ht="15" customHeight="1" x14ac:dyDescent="0.25">
      <c r="A164" s="65"/>
      <c r="B164" s="32" t="s">
        <v>502</v>
      </c>
      <c r="C164" s="3" t="s">
        <v>214</v>
      </c>
      <c r="D164" s="15" t="s">
        <v>215</v>
      </c>
      <c r="E164" s="3" t="s">
        <v>305</v>
      </c>
      <c r="F164" s="16">
        <v>1</v>
      </c>
      <c r="G164" s="3"/>
      <c r="H164" s="19" t="str">
        <f t="shared" si="2"/>
        <v/>
      </c>
    </row>
    <row r="165" spans="1:13" ht="15" customHeight="1" x14ac:dyDescent="0.25">
      <c r="A165" s="65"/>
      <c r="B165" s="32" t="s">
        <v>503</v>
      </c>
      <c r="C165" s="3" t="s">
        <v>216</v>
      </c>
      <c r="D165" s="15" t="s">
        <v>217</v>
      </c>
      <c r="E165" s="3" t="s">
        <v>305</v>
      </c>
      <c r="F165" s="16">
        <v>1</v>
      </c>
      <c r="G165" s="3"/>
      <c r="H165" s="19" t="str">
        <f t="shared" si="2"/>
        <v/>
      </c>
    </row>
    <row r="166" spans="1:13" ht="15" customHeight="1" x14ac:dyDescent="0.25">
      <c r="A166" s="65"/>
      <c r="B166" s="32" t="s">
        <v>504</v>
      </c>
      <c r="C166" s="3" t="s">
        <v>218</v>
      </c>
      <c r="D166" s="15" t="s">
        <v>220</v>
      </c>
      <c r="E166" s="3" t="s">
        <v>305</v>
      </c>
      <c r="F166" s="16">
        <v>1</v>
      </c>
      <c r="G166" s="3"/>
      <c r="H166" s="19" t="str">
        <f t="shared" si="2"/>
        <v/>
      </c>
    </row>
    <row r="167" spans="1:13" ht="15" customHeight="1" x14ac:dyDescent="0.25">
      <c r="A167" s="65"/>
      <c r="B167" s="32" t="s">
        <v>503</v>
      </c>
      <c r="C167" s="3" t="s">
        <v>219</v>
      </c>
      <c r="D167" s="15" t="s">
        <v>221</v>
      </c>
      <c r="E167" s="3" t="s">
        <v>305</v>
      </c>
      <c r="F167" s="16">
        <v>1</v>
      </c>
      <c r="G167" s="3"/>
      <c r="H167" s="19" t="str">
        <f t="shared" si="2"/>
        <v/>
      </c>
    </row>
    <row r="168" spans="1:13" ht="15" customHeight="1" x14ac:dyDescent="0.25">
      <c r="A168" s="65"/>
      <c r="B168" s="32" t="s">
        <v>505</v>
      </c>
      <c r="C168" s="3" t="s">
        <v>98</v>
      </c>
      <c r="D168" s="15" t="s">
        <v>61</v>
      </c>
      <c r="E168" s="3" t="s">
        <v>305</v>
      </c>
      <c r="F168" s="16">
        <v>2</v>
      </c>
      <c r="G168" s="3"/>
      <c r="H168" s="19" t="str">
        <f t="shared" si="2"/>
        <v/>
      </c>
    </row>
    <row r="169" spans="1:13" ht="15" customHeight="1" x14ac:dyDescent="0.25">
      <c r="A169" s="65"/>
      <c r="B169" s="32" t="s">
        <v>506</v>
      </c>
      <c r="C169" s="3" t="s">
        <v>222</v>
      </c>
      <c r="D169" s="15" t="s">
        <v>62</v>
      </c>
      <c r="E169" s="3" t="s">
        <v>305</v>
      </c>
      <c r="F169" s="16">
        <v>2</v>
      </c>
      <c r="G169" s="3"/>
      <c r="H169" s="19" t="str">
        <f t="shared" si="2"/>
        <v/>
      </c>
    </row>
    <row r="170" spans="1:13" ht="15" customHeight="1" x14ac:dyDescent="0.25">
      <c r="A170" s="66" t="s">
        <v>355</v>
      </c>
      <c r="B170" s="32" t="s">
        <v>507</v>
      </c>
      <c r="C170" s="3" t="s">
        <v>223</v>
      </c>
      <c r="D170" s="15" t="s">
        <v>63</v>
      </c>
      <c r="E170" s="3" t="s">
        <v>305</v>
      </c>
      <c r="F170" s="16">
        <v>2</v>
      </c>
      <c r="G170" s="3"/>
      <c r="H170" s="19" t="str">
        <f t="shared" si="2"/>
        <v/>
      </c>
    </row>
    <row r="171" spans="1:13" ht="15" customHeight="1" x14ac:dyDescent="0.25">
      <c r="A171" s="67"/>
      <c r="B171" s="32" t="s">
        <v>508</v>
      </c>
      <c r="C171" s="3" t="s">
        <v>224</v>
      </c>
      <c r="D171" s="15" t="s">
        <v>64</v>
      </c>
      <c r="E171" s="3" t="s">
        <v>305</v>
      </c>
      <c r="F171" s="16">
        <v>2</v>
      </c>
      <c r="G171" s="3"/>
      <c r="H171" s="19" t="str">
        <f t="shared" si="2"/>
        <v/>
      </c>
    </row>
    <row r="172" spans="1:13" ht="15" customHeight="1" x14ac:dyDescent="0.25">
      <c r="A172" s="67"/>
      <c r="B172" s="32" t="s">
        <v>509</v>
      </c>
      <c r="C172" s="3" t="s">
        <v>99</v>
      </c>
      <c r="D172" s="15" t="s">
        <v>373</v>
      </c>
      <c r="E172" s="3" t="s">
        <v>305</v>
      </c>
      <c r="F172" s="16">
        <v>1</v>
      </c>
      <c r="G172" s="3"/>
      <c r="H172" s="19" t="str">
        <f t="shared" si="2"/>
        <v/>
      </c>
    </row>
    <row r="173" spans="1:13" ht="20.25" customHeight="1" x14ac:dyDescent="0.25">
      <c r="A173" s="67"/>
      <c r="B173" s="32" t="s">
        <v>510</v>
      </c>
      <c r="C173" s="3" t="s">
        <v>225</v>
      </c>
      <c r="D173" s="15" t="s">
        <v>374</v>
      </c>
      <c r="E173" s="3" t="s">
        <v>305</v>
      </c>
      <c r="F173" s="16">
        <v>1</v>
      </c>
      <c r="G173" s="3"/>
      <c r="H173" s="19" t="str">
        <f t="shared" si="2"/>
        <v/>
      </c>
    </row>
    <row r="174" spans="1:13" ht="15" customHeight="1" x14ac:dyDescent="0.25">
      <c r="A174" s="67"/>
      <c r="B174" s="32" t="s">
        <v>511</v>
      </c>
      <c r="C174" s="3" t="s">
        <v>100</v>
      </c>
      <c r="D174" s="15" t="s">
        <v>65</v>
      </c>
      <c r="E174" s="3" t="s">
        <v>305</v>
      </c>
      <c r="F174" s="16">
        <v>1</v>
      </c>
      <c r="G174" s="3"/>
      <c r="H174" s="19" t="str">
        <f t="shared" si="2"/>
        <v/>
      </c>
    </row>
    <row r="175" spans="1:13" ht="15" customHeight="1" x14ac:dyDescent="0.25">
      <c r="A175" s="67"/>
      <c r="B175" s="32" t="s">
        <v>512</v>
      </c>
      <c r="C175" s="3" t="s">
        <v>101</v>
      </c>
      <c r="D175" s="15" t="s">
        <v>66</v>
      </c>
      <c r="E175" s="3" t="s">
        <v>305</v>
      </c>
      <c r="F175" s="16">
        <v>1</v>
      </c>
      <c r="G175" s="3"/>
      <c r="H175" s="19" t="str">
        <f t="shared" si="2"/>
        <v/>
      </c>
    </row>
    <row r="176" spans="1:13" ht="15" customHeight="1" x14ac:dyDescent="0.25">
      <c r="A176" s="67"/>
      <c r="B176" s="32" t="s">
        <v>513</v>
      </c>
      <c r="C176" s="3" t="s">
        <v>115</v>
      </c>
      <c r="D176" s="15" t="s">
        <v>67</v>
      </c>
      <c r="E176" s="3" t="s">
        <v>305</v>
      </c>
      <c r="F176" s="16">
        <v>1</v>
      </c>
      <c r="G176" s="3"/>
      <c r="H176" s="19" t="str">
        <f t="shared" si="2"/>
        <v/>
      </c>
    </row>
    <row r="177" spans="1:8" ht="15" customHeight="1" x14ac:dyDescent="0.25">
      <c r="A177" s="68"/>
      <c r="B177" s="32" t="s">
        <v>514</v>
      </c>
      <c r="C177" s="3" t="s">
        <v>102</v>
      </c>
      <c r="D177" s="15" t="s">
        <v>68</v>
      </c>
      <c r="E177" s="3" t="s">
        <v>305</v>
      </c>
      <c r="F177" s="16">
        <v>1</v>
      </c>
      <c r="G177" s="3"/>
      <c r="H177" s="19" t="str">
        <f t="shared" si="2"/>
        <v/>
      </c>
    </row>
    <row r="178" spans="1:8" ht="17.25" customHeight="1" x14ac:dyDescent="0.25">
      <c r="A178" s="70" t="s">
        <v>375</v>
      </c>
      <c r="B178" s="32" t="s">
        <v>515</v>
      </c>
      <c r="C178" s="3" t="s">
        <v>226</v>
      </c>
      <c r="D178" s="15" t="s">
        <v>69</v>
      </c>
      <c r="E178" s="3" t="s">
        <v>305</v>
      </c>
      <c r="F178" s="16">
        <v>2.5</v>
      </c>
      <c r="G178" s="3"/>
      <c r="H178" s="19" t="str">
        <f t="shared" si="2"/>
        <v/>
      </c>
    </row>
    <row r="179" spans="1:8" ht="17.25" customHeight="1" x14ac:dyDescent="0.25">
      <c r="A179" s="70"/>
      <c r="B179" s="32" t="s">
        <v>516</v>
      </c>
      <c r="C179" s="3" t="s">
        <v>227</v>
      </c>
      <c r="D179" s="15" t="s">
        <v>70</v>
      </c>
      <c r="E179" s="3" t="s">
        <v>305</v>
      </c>
      <c r="F179" s="16">
        <v>1</v>
      </c>
      <c r="G179" s="3"/>
      <c r="H179" s="19" t="str">
        <f t="shared" si="2"/>
        <v/>
      </c>
    </row>
    <row r="180" spans="1:8" ht="17.25" customHeight="1" x14ac:dyDescent="0.25">
      <c r="A180" s="70"/>
      <c r="B180" s="32" t="s">
        <v>517</v>
      </c>
      <c r="C180" s="3" t="s">
        <v>228</v>
      </c>
      <c r="D180" s="15" t="s">
        <v>71</v>
      </c>
      <c r="E180" s="3" t="s">
        <v>313</v>
      </c>
      <c r="F180" s="16">
        <v>4.5</v>
      </c>
      <c r="G180" s="3"/>
      <c r="H180" s="19" t="str">
        <f t="shared" si="2"/>
        <v/>
      </c>
    </row>
    <row r="181" spans="1:8" ht="17.25" customHeight="1" x14ac:dyDescent="0.25">
      <c r="A181" s="70"/>
      <c r="B181" s="32" t="s">
        <v>518</v>
      </c>
      <c r="C181" s="3" t="s">
        <v>229</v>
      </c>
      <c r="D181" s="15" t="s">
        <v>376</v>
      </c>
      <c r="E181" s="3" t="s">
        <v>313</v>
      </c>
      <c r="F181" s="16">
        <v>4.5</v>
      </c>
      <c r="G181" s="3"/>
      <c r="H181" s="19" t="str">
        <f t="shared" si="2"/>
        <v/>
      </c>
    </row>
    <row r="182" spans="1:8" ht="17.25" customHeight="1" x14ac:dyDescent="0.25">
      <c r="A182" s="66"/>
      <c r="B182" s="32" t="s">
        <v>519</v>
      </c>
      <c r="C182" s="3" t="s">
        <v>230</v>
      </c>
      <c r="D182" s="15" t="s">
        <v>377</v>
      </c>
      <c r="E182" s="3" t="s">
        <v>313</v>
      </c>
      <c r="F182" s="16">
        <v>4.5</v>
      </c>
      <c r="G182" s="3"/>
      <c r="H182" s="19" t="str">
        <f t="shared" si="2"/>
        <v/>
      </c>
    </row>
    <row r="183" spans="1:8" ht="17.25" customHeight="1" x14ac:dyDescent="0.25">
      <c r="A183" s="70" t="s">
        <v>378</v>
      </c>
      <c r="B183" s="32" t="s">
        <v>520</v>
      </c>
      <c r="C183" s="3" t="s">
        <v>231</v>
      </c>
      <c r="D183" s="15" t="s">
        <v>72</v>
      </c>
      <c r="E183" s="3" t="s">
        <v>305</v>
      </c>
      <c r="F183" s="16">
        <v>5</v>
      </c>
      <c r="G183" s="3"/>
      <c r="H183" s="19" t="str">
        <f t="shared" si="2"/>
        <v/>
      </c>
    </row>
    <row r="184" spans="1:8" ht="17.25" customHeight="1" x14ac:dyDescent="0.25">
      <c r="A184" s="70"/>
      <c r="B184" s="32" t="s">
        <v>521</v>
      </c>
      <c r="C184" s="3" t="s">
        <v>103</v>
      </c>
      <c r="D184" s="15" t="s">
        <v>73</v>
      </c>
      <c r="E184" s="3" t="s">
        <v>305</v>
      </c>
      <c r="F184" s="16">
        <v>3</v>
      </c>
      <c r="G184" s="3"/>
      <c r="H184" s="19" t="str">
        <f t="shared" si="2"/>
        <v/>
      </c>
    </row>
    <row r="185" spans="1:8" ht="17.25" customHeight="1" x14ac:dyDescent="0.25">
      <c r="A185" s="70"/>
      <c r="B185" s="32" t="s">
        <v>522</v>
      </c>
      <c r="C185" s="3" t="s">
        <v>232</v>
      </c>
      <c r="D185" s="37" t="s">
        <v>74</v>
      </c>
      <c r="E185" s="38" t="s">
        <v>305</v>
      </c>
      <c r="F185" s="39">
        <v>1</v>
      </c>
      <c r="G185" s="38"/>
      <c r="H185" s="41" t="str">
        <f t="shared" si="2"/>
        <v/>
      </c>
    </row>
    <row r="186" spans="1:8" ht="17.25" customHeight="1" x14ac:dyDescent="0.25">
      <c r="A186" s="54" t="s">
        <v>532</v>
      </c>
      <c r="B186" s="32"/>
      <c r="C186" s="3" t="s">
        <v>525</v>
      </c>
      <c r="D186" s="15"/>
      <c r="E186" s="3" t="s">
        <v>306</v>
      </c>
      <c r="F186" s="16">
        <v>1</v>
      </c>
      <c r="G186" s="3"/>
      <c r="H186" s="46" t="str">
        <f t="shared" ref="H186:H196" si="3">IF(G186="","",F186*G186)</f>
        <v/>
      </c>
    </row>
    <row r="187" spans="1:8" ht="17.25" customHeight="1" x14ac:dyDescent="0.25">
      <c r="A187" s="55"/>
      <c r="B187" s="32"/>
      <c r="C187" s="3" t="s">
        <v>526</v>
      </c>
      <c r="D187" s="15"/>
      <c r="E187" s="3" t="s">
        <v>306</v>
      </c>
      <c r="F187" s="16">
        <v>1</v>
      </c>
      <c r="G187" s="3"/>
      <c r="H187" s="46" t="str">
        <f t="shared" si="3"/>
        <v/>
      </c>
    </row>
    <row r="188" spans="1:8" ht="17.25" customHeight="1" x14ac:dyDescent="0.25">
      <c r="A188" s="55"/>
      <c r="B188" s="32"/>
      <c r="C188" s="3" t="s">
        <v>527</v>
      </c>
      <c r="D188" s="15"/>
      <c r="E188" s="3" t="s">
        <v>306</v>
      </c>
      <c r="F188" s="16">
        <v>1</v>
      </c>
      <c r="G188" s="3"/>
      <c r="H188" s="46" t="str">
        <f t="shared" si="3"/>
        <v/>
      </c>
    </row>
    <row r="189" spans="1:8" ht="17.25" customHeight="1" x14ac:dyDescent="0.25">
      <c r="A189" s="55"/>
      <c r="B189" s="32"/>
      <c r="C189" s="3" t="s">
        <v>529</v>
      </c>
      <c r="D189" s="15" t="s">
        <v>528</v>
      </c>
      <c r="E189" s="3" t="s">
        <v>306</v>
      </c>
      <c r="F189" s="16">
        <v>7.5</v>
      </c>
      <c r="G189" s="3"/>
      <c r="H189" s="46" t="str">
        <f t="shared" si="3"/>
        <v/>
      </c>
    </row>
    <row r="190" spans="1:8" ht="17.25" customHeight="1" x14ac:dyDescent="0.25">
      <c r="A190" s="55"/>
      <c r="B190" s="32"/>
      <c r="C190" s="3" t="s">
        <v>530</v>
      </c>
      <c r="D190" s="15"/>
      <c r="E190" s="3" t="s">
        <v>306</v>
      </c>
      <c r="F190" s="16">
        <v>2</v>
      </c>
      <c r="G190" s="3"/>
      <c r="H190" s="46" t="str">
        <f t="shared" si="3"/>
        <v/>
      </c>
    </row>
    <row r="191" spans="1:8" ht="17.25" customHeight="1" x14ac:dyDescent="0.25">
      <c r="A191" s="55"/>
      <c r="B191" s="32"/>
      <c r="C191" s="3" t="s">
        <v>531</v>
      </c>
      <c r="D191" s="15"/>
      <c r="E191" s="3" t="s">
        <v>306</v>
      </c>
      <c r="F191" s="16">
        <v>4</v>
      </c>
      <c r="G191" s="3"/>
      <c r="H191" s="46" t="str">
        <f t="shared" si="3"/>
        <v/>
      </c>
    </row>
    <row r="192" spans="1:8" ht="17.25" customHeight="1" x14ac:dyDescent="0.25">
      <c r="A192" s="55"/>
      <c r="B192" s="32"/>
      <c r="C192" s="3" t="s">
        <v>533</v>
      </c>
      <c r="D192" s="15"/>
      <c r="E192" s="3" t="s">
        <v>306</v>
      </c>
      <c r="F192" s="16">
        <v>0.5</v>
      </c>
      <c r="G192" s="3"/>
      <c r="H192" s="46" t="str">
        <f t="shared" si="3"/>
        <v/>
      </c>
    </row>
    <row r="193" spans="1:8" ht="17.25" customHeight="1" x14ac:dyDescent="0.25">
      <c r="A193" s="55"/>
      <c r="B193" s="32"/>
      <c r="C193" s="3" t="s">
        <v>534</v>
      </c>
      <c r="D193" s="15"/>
      <c r="E193" s="3" t="s">
        <v>306</v>
      </c>
      <c r="F193" s="16">
        <v>0.75</v>
      </c>
      <c r="G193" s="3"/>
      <c r="H193" s="46" t="str">
        <f t="shared" si="3"/>
        <v/>
      </c>
    </row>
    <row r="194" spans="1:8" ht="17.25" customHeight="1" x14ac:dyDescent="0.25">
      <c r="A194" s="55"/>
      <c r="B194" s="32"/>
      <c r="C194" s="3" t="s">
        <v>536</v>
      </c>
      <c r="D194" s="15"/>
      <c r="E194" s="3" t="s">
        <v>306</v>
      </c>
      <c r="F194" s="16">
        <v>0.75</v>
      </c>
      <c r="G194" s="3"/>
      <c r="H194" s="46" t="str">
        <f t="shared" si="3"/>
        <v/>
      </c>
    </row>
    <row r="195" spans="1:8" ht="17.25" customHeight="1" x14ac:dyDescent="0.25">
      <c r="A195" s="55"/>
      <c r="B195" s="32"/>
      <c r="C195" s="3" t="s">
        <v>535</v>
      </c>
      <c r="D195" s="15"/>
      <c r="E195" s="3" t="s">
        <v>306</v>
      </c>
      <c r="F195" s="16">
        <v>0.75</v>
      </c>
      <c r="G195" s="3"/>
      <c r="H195" s="46" t="str">
        <f t="shared" si="3"/>
        <v/>
      </c>
    </row>
    <row r="196" spans="1:8" ht="17.25" customHeight="1" thickBot="1" x14ac:dyDescent="0.3">
      <c r="A196" s="56"/>
      <c r="B196" s="47"/>
      <c r="C196" s="38" t="s">
        <v>537</v>
      </c>
      <c r="D196" s="37"/>
      <c r="E196" s="38" t="s">
        <v>306</v>
      </c>
      <c r="F196" s="39">
        <v>0.5</v>
      </c>
      <c r="G196" s="38"/>
      <c r="H196" s="48" t="str">
        <f t="shared" si="3"/>
        <v/>
      </c>
    </row>
    <row r="197" spans="1:8" ht="22.5" customHeight="1" thickBot="1" x14ac:dyDescent="0.3">
      <c r="B197" s="21"/>
      <c r="C197" s="20"/>
      <c r="D197" s="40"/>
      <c r="E197" s="40"/>
      <c r="F197" s="40" t="s">
        <v>379</v>
      </c>
      <c r="G197" s="62">
        <f>SUBTOTAL(109,Table13[Total])</f>
        <v>0</v>
      </c>
      <c r="H197" s="63"/>
    </row>
    <row r="198" spans="1:8" ht="15" customHeight="1" x14ac:dyDescent="0.25">
      <c r="B198" s="17"/>
      <c r="C198" s="1"/>
      <c r="D198" s="1"/>
      <c r="E198" s="1"/>
      <c r="F198" s="1"/>
      <c r="G198" s="17"/>
    </row>
  </sheetData>
  <mergeCells count="17">
    <mergeCell ref="A183:A185"/>
    <mergeCell ref="A186:A196"/>
    <mergeCell ref="B2:D4"/>
    <mergeCell ref="F2:G2"/>
    <mergeCell ref="F4:G4"/>
    <mergeCell ref="G197:H197"/>
    <mergeCell ref="A142:A169"/>
    <mergeCell ref="A170:A177"/>
    <mergeCell ref="A8:A35"/>
    <mergeCell ref="A36:A69"/>
    <mergeCell ref="A70:A75"/>
    <mergeCell ref="A76:A91"/>
    <mergeCell ref="A92:A105"/>
    <mergeCell ref="A106:A120"/>
    <mergeCell ref="A121:A138"/>
    <mergeCell ref="A139:A141"/>
    <mergeCell ref="A178:A182"/>
  </mergeCells>
  <pageMargins left="0.7" right="0.7" top="0.75" bottom="0.75" header="0.3" footer="0.3"/>
  <pageSetup orientation="landscape" horizontalDpi="1200" verticalDpi="1200" r:id="rId1"/>
  <rowBreaks count="4" manualBreakCount="4">
    <brk id="35" max="16383" man="1"/>
    <brk id="69" max="16383" man="1"/>
    <brk id="105" max="16383" man="1"/>
    <brk id="169" max="16383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 Order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TOTAL INVENTORY FOR COUNTIES (created 05-14-15).xlsx</dc:title>
  <dc:creator>midenny</dc:creator>
  <cp:lastModifiedBy>Joy Czmyrid</cp:lastModifiedBy>
  <cp:lastPrinted>2020-11-16T21:36:24Z</cp:lastPrinted>
  <dcterms:created xsi:type="dcterms:W3CDTF">2019-12-05T18:26:00Z</dcterms:created>
  <dcterms:modified xsi:type="dcterms:W3CDTF">2024-01-20T16:47:54Z</dcterms:modified>
</cp:coreProperties>
</file>